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ýsledovka" sheetId="1" r:id="rId1"/>
  </sheets>
  <externalReferences>
    <externalReference r:id="rId4"/>
  </externalReferences>
  <definedNames>
    <definedName name="_xlnm.Print_Area" localSheetId="0">'výsledovka'!$A$4:$K$41</definedName>
  </definedNames>
  <calcPr fullCalcOnLoad="1"/>
</workbook>
</file>

<file path=xl/sharedStrings.xml><?xml version="1.0" encoding="utf-8"?>
<sst xmlns="http://schemas.openxmlformats.org/spreadsheetml/2006/main" count="22" uniqueCount="10">
  <si>
    <t>Senioři</t>
  </si>
  <si>
    <t>celkové výsledky</t>
  </si>
  <si>
    <t>Celkem</t>
  </si>
  <si>
    <t>Brněnská růže 2008</t>
  </si>
  <si>
    <t>Junioři</t>
  </si>
  <si>
    <t>P.č.</t>
  </si>
  <si>
    <t>Jméno</t>
  </si>
  <si>
    <t>body</t>
  </si>
  <si>
    <t>pořadí</t>
  </si>
  <si>
    <t>Petra Konečná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</si>
</sst>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_ ;[Red]\-#,##0.00\ "/>
    <numFmt numFmtId="169" formatCode="#,##0.0_ ;[Red]\-#,##0.0\ "/>
    <numFmt numFmtId="170" formatCode="#,##0.0"/>
    <numFmt numFmtId="171" formatCode="[$€-2]\ #\ ##,000_);[Red]\([$€-2]\ #\ 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4"/>
      <name val="Arial CE"/>
      <family val="0"/>
    </font>
    <font>
      <b/>
      <sz val="18"/>
      <name val="Arial CE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4"/>
      <color indexed="9"/>
      <name val="Arial"/>
      <family val="2"/>
    </font>
    <font>
      <b/>
      <sz val="12"/>
      <color indexed="9"/>
      <name val="Arial CE"/>
      <family val="0"/>
    </font>
    <font>
      <sz val="14"/>
      <color indexed="9"/>
      <name val="Arial CE"/>
      <family val="0"/>
    </font>
    <font>
      <sz val="10"/>
      <name val="Arial CE"/>
      <family val="0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167" fontId="31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0" fontId="31" fillId="0" borderId="14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3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7" fontId="0" fillId="0" borderId="14" xfId="0" applyNumberFormat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v&#253;sledovk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se"/>
      <sheetName val="Sprezence"/>
      <sheetName val="Jprezence"/>
      <sheetName val="1.úkol"/>
      <sheetName val="2.úkol"/>
      <sheetName val="3.úkol"/>
      <sheetName val="součet"/>
      <sheetName val="výsledovka"/>
      <sheetName val="předávání"/>
    </sheetNames>
    <sheetDataSet>
      <sheetData sheetId="0">
        <row r="1">
          <cell r="D1" t="str">
            <v>Brněnská růže 2012</v>
          </cell>
          <cell r="I1" t="str">
            <v>Dárková kytice</v>
          </cell>
        </row>
        <row r="2">
          <cell r="I2" t="str">
            <v>Extravagantní šperk</v>
          </cell>
        </row>
        <row r="3">
          <cell r="I3" t="str">
            <v>Interiérová dekorace</v>
          </cell>
        </row>
      </sheetData>
      <sheetData sheetId="1">
        <row r="8">
          <cell r="A8">
            <v>21</v>
          </cell>
          <cell r="B8" t="str">
            <v>Marie Valentová </v>
          </cell>
          <cell r="C8" t="str">
            <v>Azalee  deco s.r.o Vojkovice</v>
          </cell>
        </row>
        <row r="9">
          <cell r="A9">
            <v>22</v>
          </cell>
          <cell r="B9" t="str">
            <v>Peter Nagy</v>
          </cell>
          <cell r="C9" t="str">
            <v>Maďarsko Hodmezövásárhely</v>
          </cell>
        </row>
        <row r="10">
          <cell r="A10">
            <v>23</v>
          </cell>
          <cell r="B10" t="str">
            <v>Klára Záleská </v>
          </cell>
          <cell r="C10" t="str">
            <v>Květiny Miluše  Huszárová , Brno</v>
          </cell>
        </row>
        <row r="11">
          <cell r="A11">
            <v>24</v>
          </cell>
          <cell r="B11" t="str">
            <v>Hana Hovorková </v>
          </cell>
          <cell r="C11" t="str">
            <v>Zahradnictví  J. a P. Benešovi , Stará Bolestav </v>
          </cell>
        </row>
        <row r="12">
          <cell r="A12">
            <v>25</v>
          </cell>
          <cell r="B12" t="str">
            <v>Jana Jakešová </v>
          </cell>
          <cell r="C12" t="str">
            <v>Papaver  Flovers  Kuřim</v>
          </cell>
        </row>
        <row r="13">
          <cell r="A13">
            <v>26</v>
          </cell>
          <cell r="B13" t="str">
            <v>Kateřina Holišová </v>
          </cell>
          <cell r="C13" t="str">
            <v>ZF Lednice</v>
          </cell>
        </row>
        <row r="14">
          <cell r="A14">
            <v>27</v>
          </cell>
          <cell r="B14" t="str">
            <v>Jan Milt</v>
          </cell>
          <cell r="C14" t="str">
            <v>Květiny Milt ,Plzeň</v>
          </cell>
        </row>
        <row r="15">
          <cell r="A15">
            <v>28</v>
          </cell>
          <cell r="B15" t="str">
            <v>Michala Matějková</v>
          </cell>
          <cell r="C15" t="str">
            <v>Květiny Levante </v>
          </cell>
        </row>
        <row r="16">
          <cell r="A16">
            <v>29</v>
          </cell>
          <cell r="B16" t="str">
            <v>Jana Votrubová </v>
          </cell>
          <cell r="C16" t="str">
            <v>Kopretina Čerčany</v>
          </cell>
        </row>
        <row r="17">
          <cell r="A17">
            <v>30</v>
          </cell>
          <cell r="B17" t="str">
            <v>Lenka Durnová</v>
          </cell>
          <cell r="C17" t="str">
            <v>Květinové studio U Myšáka , Bzenec</v>
          </cell>
        </row>
        <row r="18">
          <cell r="A18">
            <v>31</v>
          </cell>
          <cell r="B18" t="str">
            <v>Karolina Flaschková </v>
          </cell>
          <cell r="C18" t="str">
            <v>Bohemiaseed s.r.o  Praha</v>
          </cell>
        </row>
        <row r="19">
          <cell r="A19">
            <v>32</v>
          </cell>
          <cell r="B19" t="str">
            <v>Lukáš Kouřil </v>
          </cell>
          <cell r="C19" t="str">
            <v>Květiny  Oxalis, Brno</v>
          </cell>
        </row>
        <row r="20">
          <cell r="A20">
            <v>33</v>
          </cell>
          <cell r="B20" t="str">
            <v>Pavla Plevová</v>
          </cell>
          <cell r="C20" t="str">
            <v>Brno</v>
          </cell>
        </row>
        <row r="21">
          <cell r="A21">
            <v>34</v>
          </cell>
        </row>
        <row r="22">
          <cell r="A22">
            <v>35</v>
          </cell>
        </row>
        <row r="23">
          <cell r="A23">
            <v>36</v>
          </cell>
          <cell r="B23" t="str">
            <v>pepa</v>
          </cell>
          <cell r="C23" t="str">
            <v>fg</v>
          </cell>
        </row>
        <row r="24">
          <cell r="A24">
            <v>37</v>
          </cell>
          <cell r="B24" t="str">
            <v>q</v>
          </cell>
          <cell r="C24" t="str">
            <v>fg</v>
          </cell>
        </row>
        <row r="25">
          <cell r="A25">
            <v>38</v>
          </cell>
          <cell r="B25" t="str">
            <v>r</v>
          </cell>
          <cell r="C25" t="str">
            <v>f</v>
          </cell>
        </row>
        <row r="26">
          <cell r="A26">
            <v>39</v>
          </cell>
          <cell r="B26" t="str">
            <v>s</v>
          </cell>
          <cell r="C26" t="str">
            <v>fg</v>
          </cell>
        </row>
        <row r="27">
          <cell r="A27">
            <v>40</v>
          </cell>
          <cell r="B27" t="str">
            <v>t</v>
          </cell>
          <cell r="C27" t="str">
            <v>d</v>
          </cell>
        </row>
        <row r="28">
          <cell r="A28">
            <v>41</v>
          </cell>
          <cell r="B28" t="str">
            <v>u</v>
          </cell>
          <cell r="C28" t="str">
            <v>rb</v>
          </cell>
        </row>
        <row r="29">
          <cell r="A29">
            <v>42</v>
          </cell>
          <cell r="B29" t="str">
            <v>v</v>
          </cell>
          <cell r="C29" t="str">
            <v>f</v>
          </cell>
        </row>
        <row r="30">
          <cell r="A30">
            <v>43</v>
          </cell>
          <cell r="B30" t="str">
            <v>w</v>
          </cell>
          <cell r="C30" t="str">
            <v>fg</v>
          </cell>
        </row>
        <row r="31">
          <cell r="A31">
            <v>44</v>
          </cell>
          <cell r="B31" t="str">
            <v>x</v>
          </cell>
          <cell r="C31" t="str">
            <v>fg</v>
          </cell>
        </row>
        <row r="32">
          <cell r="A32">
            <v>45</v>
          </cell>
          <cell r="B32" t="str">
            <v>y</v>
          </cell>
          <cell r="C32" t="str">
            <v>d</v>
          </cell>
        </row>
        <row r="33">
          <cell r="A33">
            <v>46</v>
          </cell>
          <cell r="B33" t="str">
            <v>z</v>
          </cell>
          <cell r="C33" t="str">
            <v>rb</v>
          </cell>
        </row>
        <row r="34">
          <cell r="A34">
            <v>47</v>
          </cell>
          <cell r="B34" t="str">
            <v>aa</v>
          </cell>
          <cell r="C34" t="str">
            <v>f</v>
          </cell>
        </row>
        <row r="35">
          <cell r="A35">
            <v>48</v>
          </cell>
          <cell r="B35" t="str">
            <v>bb</v>
          </cell>
          <cell r="C35" t="str">
            <v>fg</v>
          </cell>
        </row>
        <row r="36">
          <cell r="A36">
            <v>49</v>
          </cell>
          <cell r="B36" t="str">
            <v>cc</v>
          </cell>
          <cell r="C36" t="str">
            <v>f</v>
          </cell>
        </row>
        <row r="37">
          <cell r="A37">
            <v>50</v>
          </cell>
          <cell r="B37" t="str">
            <v>dd</v>
          </cell>
          <cell r="C37" t="str">
            <v>fg</v>
          </cell>
        </row>
      </sheetData>
      <sheetData sheetId="2">
        <row r="8">
          <cell r="A8">
            <v>1</v>
          </cell>
          <cell r="B8" t="str">
            <v>Jakub Tihlařík </v>
          </cell>
          <cell r="C8" t="str">
            <v>Střední odborná škola a střední odborné učiliště Znojmo</v>
          </cell>
        </row>
        <row r="9">
          <cell r="A9">
            <v>2</v>
          </cell>
          <cell r="B9" t="str">
            <v>Tomáš Boháč </v>
          </cell>
          <cell r="C9" t="str">
            <v>Střední odborná škola a střední odborné učiliště Znojmo</v>
          </cell>
        </row>
        <row r="10">
          <cell r="A10">
            <v>3</v>
          </cell>
          <cell r="C10" t="str">
            <v>Střední odborná škola zahradnická a SOU Rajhrad</v>
          </cell>
        </row>
        <row r="11">
          <cell r="A11">
            <v>4</v>
          </cell>
          <cell r="B11" t="str">
            <v>Michaela Gonová </v>
          </cell>
          <cell r="C11" t="str">
            <v>Střední odborná škola zahradnická a SOU Rajhrad</v>
          </cell>
        </row>
        <row r="12">
          <cell r="A12">
            <v>5</v>
          </cell>
          <cell r="B12" t="str">
            <v>Andrea Jacková</v>
          </cell>
          <cell r="C12" t="str">
            <v>Střední odborná škola zahradnická a SOU Rajhrad</v>
          </cell>
        </row>
        <row r="13">
          <cell r="A13">
            <v>6</v>
          </cell>
          <cell r="B13" t="str">
            <v>Markéta Grandičová </v>
          </cell>
          <cell r="C13" t="str">
            <v>SOŠ vinařská a SOU zahradnické Valtice</v>
          </cell>
        </row>
        <row r="14">
          <cell r="A14">
            <v>7</v>
          </cell>
          <cell r="B14" t="str">
            <v>Martina  Uhrová </v>
          </cell>
          <cell r="C14" t="str">
            <v>SOŠ vinařská a SOU zahradnické Valtice</v>
          </cell>
        </row>
        <row r="15">
          <cell r="A15">
            <v>8</v>
          </cell>
          <cell r="B15" t="str">
            <v>Lukáš Stopka </v>
          </cell>
          <cell r="C15" t="str">
            <v>Střední odborná škola zahradnická Piešťany , Slovensko</v>
          </cell>
        </row>
        <row r="16">
          <cell r="A16">
            <v>9</v>
          </cell>
          <cell r="B16" t="str">
            <v>Evelyn  Máriássy </v>
          </cell>
          <cell r="C16" t="str">
            <v>Střední odborná škola zahradnická Piešťany , Slovensko</v>
          </cell>
        </row>
        <row r="17">
          <cell r="A17">
            <v>10</v>
          </cell>
          <cell r="B17" t="str">
            <v>Barbora Hladíková </v>
          </cell>
          <cell r="C17" t="str">
            <v>Střední škola  zahradnická a technická Litomyšl </v>
          </cell>
        </row>
        <row r="18">
          <cell r="A18">
            <v>11</v>
          </cell>
          <cell r="B18" t="str">
            <v>Michal Hrušecký </v>
          </cell>
          <cell r="C18" t="str">
            <v>Art de Fleurs Hodonín </v>
          </cell>
        </row>
        <row r="19">
          <cell r="A19">
            <v>12</v>
          </cell>
          <cell r="B19" t="str">
            <v>Dita Sekyrková </v>
          </cell>
          <cell r="C19" t="str">
            <v>Květinový ateliér  V Ráji , Lázně Bohdaneč </v>
          </cell>
        </row>
        <row r="20">
          <cell r="A20">
            <v>13</v>
          </cell>
          <cell r="B20" t="str">
            <v>Adéla  Murínová </v>
          </cell>
          <cell r="C20" t="str">
            <v>Květiny Nedvěd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</row>
        <row r="29">
          <cell r="A29">
            <v>22</v>
          </cell>
          <cell r="C29" t="str">
            <v>d</v>
          </cell>
        </row>
        <row r="30">
          <cell r="A30">
            <v>23</v>
          </cell>
          <cell r="C30" t="str">
            <v>rb</v>
          </cell>
        </row>
        <row r="31">
          <cell r="A31">
            <v>24</v>
          </cell>
          <cell r="C31" t="str">
            <v>f</v>
          </cell>
        </row>
        <row r="32">
          <cell r="A32">
            <v>25</v>
          </cell>
          <cell r="B32" t="str">
            <v>y</v>
          </cell>
          <cell r="C32" t="str">
            <v>fg</v>
          </cell>
        </row>
        <row r="33">
          <cell r="A33">
            <v>26</v>
          </cell>
          <cell r="B33" t="str">
            <v>z</v>
          </cell>
          <cell r="C33" t="str">
            <v>d</v>
          </cell>
        </row>
        <row r="34">
          <cell r="A34">
            <v>27</v>
          </cell>
          <cell r="B34" t="str">
            <v>aa</v>
          </cell>
          <cell r="C34" t="str">
            <v>rb</v>
          </cell>
        </row>
        <row r="35">
          <cell r="A35">
            <v>28</v>
          </cell>
          <cell r="B35" t="str">
            <v>bb</v>
          </cell>
          <cell r="C35" t="str">
            <v>f</v>
          </cell>
        </row>
        <row r="36">
          <cell r="A36">
            <v>29</v>
          </cell>
          <cell r="B36" t="str">
            <v>cc</v>
          </cell>
          <cell r="C36" t="str">
            <v>fg</v>
          </cell>
        </row>
        <row r="37">
          <cell r="A37">
            <v>30</v>
          </cell>
          <cell r="B37" t="str">
            <v>dd</v>
          </cell>
          <cell r="C37" t="str">
            <v>d</v>
          </cell>
        </row>
      </sheetData>
      <sheetData sheetId="6">
        <row r="3">
          <cell r="C3">
            <v>59.333333333333336</v>
          </cell>
          <cell r="D3">
            <v>8</v>
          </cell>
          <cell r="E3">
            <v>56</v>
          </cell>
          <cell r="F3">
            <v>7</v>
          </cell>
          <cell r="G3">
            <v>47.333333333333336</v>
          </cell>
          <cell r="H3">
            <v>12</v>
          </cell>
          <cell r="J3">
            <v>162.66666666666669</v>
          </cell>
          <cell r="N3">
            <v>9</v>
          </cell>
        </row>
        <row r="4">
          <cell r="C4">
            <v>40.666666666666664</v>
          </cell>
          <cell r="D4">
            <v>13</v>
          </cell>
          <cell r="E4">
            <v>44.333333333333336</v>
          </cell>
          <cell r="F4">
            <v>12</v>
          </cell>
          <cell r="G4">
            <v>58</v>
          </cell>
          <cell r="H4">
            <v>7</v>
          </cell>
          <cell r="J4">
            <v>143</v>
          </cell>
          <cell r="N4">
            <v>13</v>
          </cell>
        </row>
        <row r="5">
          <cell r="C5">
            <v>62.666666666666664</v>
          </cell>
          <cell r="D5">
            <v>7</v>
          </cell>
          <cell r="E5">
            <v>74.66666666666667</v>
          </cell>
          <cell r="F5">
            <v>5</v>
          </cell>
          <cell r="G5">
            <v>60.333333333333336</v>
          </cell>
          <cell r="H5">
            <v>6</v>
          </cell>
          <cell r="J5">
            <v>197.66666666666666</v>
          </cell>
          <cell r="N5">
            <v>6</v>
          </cell>
        </row>
        <row r="6">
          <cell r="C6">
            <v>50.666666666666664</v>
          </cell>
          <cell r="D6">
            <v>10</v>
          </cell>
          <cell r="E6">
            <v>76</v>
          </cell>
          <cell r="F6">
            <v>4</v>
          </cell>
          <cell r="G6">
            <v>62</v>
          </cell>
          <cell r="H6">
            <v>5</v>
          </cell>
          <cell r="J6">
            <v>188.66666666666666</v>
          </cell>
          <cell r="N6">
            <v>7</v>
          </cell>
        </row>
        <row r="7">
          <cell r="C7">
            <v>63.666666666666664</v>
          </cell>
          <cell r="D7">
            <v>6</v>
          </cell>
          <cell r="E7">
            <v>47.666666666666664</v>
          </cell>
          <cell r="F7">
            <v>11</v>
          </cell>
          <cell r="G7">
            <v>35</v>
          </cell>
          <cell r="H7">
            <v>13</v>
          </cell>
          <cell r="J7">
            <v>146.33333333333331</v>
          </cell>
          <cell r="N7">
            <v>12</v>
          </cell>
        </row>
        <row r="8">
          <cell r="C8">
            <v>50</v>
          </cell>
          <cell r="D8">
            <v>11</v>
          </cell>
          <cell r="E8">
            <v>54</v>
          </cell>
          <cell r="F8">
            <v>9</v>
          </cell>
          <cell r="G8">
            <v>65.66666666666667</v>
          </cell>
          <cell r="H8">
            <v>4</v>
          </cell>
          <cell r="J8">
            <v>169.66666666666669</v>
          </cell>
          <cell r="N8">
            <v>8</v>
          </cell>
        </row>
        <row r="9">
          <cell r="C9">
            <v>43</v>
          </cell>
          <cell r="D9">
            <v>12</v>
          </cell>
          <cell r="E9">
            <v>55.333333333333336</v>
          </cell>
          <cell r="F9">
            <v>8</v>
          </cell>
          <cell r="G9">
            <v>50</v>
          </cell>
          <cell r="H9">
            <v>10</v>
          </cell>
          <cell r="J9">
            <v>148.33333333333334</v>
          </cell>
          <cell r="N9">
            <v>11</v>
          </cell>
        </row>
        <row r="10">
          <cell r="C10">
            <v>57.666666666666664</v>
          </cell>
          <cell r="D10">
            <v>9</v>
          </cell>
          <cell r="E10">
            <v>43.333333333333336</v>
          </cell>
          <cell r="F10">
            <v>13</v>
          </cell>
          <cell r="G10">
            <v>49.333333333333336</v>
          </cell>
          <cell r="H10">
            <v>11</v>
          </cell>
          <cell r="J10">
            <v>150.33333333333334</v>
          </cell>
          <cell r="N10">
            <v>10</v>
          </cell>
        </row>
        <row r="11">
          <cell r="C11">
            <v>76.33333333333333</v>
          </cell>
          <cell r="D11">
            <v>3</v>
          </cell>
          <cell r="E11">
            <v>66.66666666666667</v>
          </cell>
          <cell r="F11">
            <v>6</v>
          </cell>
          <cell r="G11">
            <v>73.33333333333333</v>
          </cell>
          <cell r="H11">
            <v>3</v>
          </cell>
          <cell r="J11">
            <v>216.33333333333331</v>
          </cell>
          <cell r="N11">
            <v>4</v>
          </cell>
        </row>
        <row r="12">
          <cell r="C12">
            <v>68.66666666666667</v>
          </cell>
          <cell r="D12">
            <v>5</v>
          </cell>
          <cell r="E12">
            <v>54</v>
          </cell>
          <cell r="F12">
            <v>9</v>
          </cell>
          <cell r="G12">
            <v>83</v>
          </cell>
          <cell r="H12">
            <v>1</v>
          </cell>
          <cell r="J12">
            <v>205.66666666666669</v>
          </cell>
          <cell r="N12">
            <v>5</v>
          </cell>
        </row>
        <row r="13">
          <cell r="C13">
            <v>81.33333333333333</v>
          </cell>
          <cell r="D13">
            <v>2</v>
          </cell>
          <cell r="E13">
            <v>94</v>
          </cell>
          <cell r="F13">
            <v>1</v>
          </cell>
          <cell r="G13">
            <v>54</v>
          </cell>
          <cell r="H13">
            <v>8</v>
          </cell>
          <cell r="J13">
            <v>229.33333333333331</v>
          </cell>
          <cell r="N13">
            <v>2</v>
          </cell>
        </row>
        <row r="14">
          <cell r="C14">
            <v>84.33333333333333</v>
          </cell>
          <cell r="D14">
            <v>1</v>
          </cell>
          <cell r="E14">
            <v>78.66666666666667</v>
          </cell>
          <cell r="F14">
            <v>3</v>
          </cell>
          <cell r="G14">
            <v>82.33333333333333</v>
          </cell>
          <cell r="H14">
            <v>2</v>
          </cell>
          <cell r="J14">
            <v>245.33333333333331</v>
          </cell>
          <cell r="N14">
            <v>1</v>
          </cell>
        </row>
        <row r="15">
          <cell r="C15">
            <v>75.66666666666667</v>
          </cell>
          <cell r="D15">
            <v>4</v>
          </cell>
          <cell r="E15">
            <v>91.66666666666667</v>
          </cell>
          <cell r="F15">
            <v>2</v>
          </cell>
          <cell r="G15">
            <v>53.333333333333336</v>
          </cell>
          <cell r="H15">
            <v>9</v>
          </cell>
          <cell r="J15">
            <v>220.66666666666669</v>
          </cell>
          <cell r="N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4">
          <cell r="C34">
            <v>36</v>
          </cell>
          <cell r="D34">
            <v>13</v>
          </cell>
          <cell r="E34">
            <v>50</v>
          </cell>
          <cell r="F34">
            <v>13</v>
          </cell>
          <cell r="G34">
            <v>60.666666666666664</v>
          </cell>
          <cell r="H34">
            <v>12</v>
          </cell>
          <cell r="M34">
            <v>146.66666666666666</v>
          </cell>
          <cell r="N34">
            <v>13</v>
          </cell>
        </row>
        <row r="35">
          <cell r="C35">
            <v>74</v>
          </cell>
          <cell r="D35">
            <v>9</v>
          </cell>
          <cell r="E35">
            <v>90.33333333333333</v>
          </cell>
          <cell r="F35">
            <v>2</v>
          </cell>
          <cell r="G35">
            <v>83</v>
          </cell>
          <cell r="H35">
            <v>5</v>
          </cell>
          <cell r="M35">
            <v>247.33333333333331</v>
          </cell>
          <cell r="N35">
            <v>6</v>
          </cell>
        </row>
        <row r="36">
          <cell r="C36">
            <v>69.33333333333333</v>
          </cell>
          <cell r="D36">
            <v>10</v>
          </cell>
          <cell r="E36">
            <v>87.66666666666667</v>
          </cell>
          <cell r="F36">
            <v>5</v>
          </cell>
          <cell r="G36">
            <v>96.66666666666667</v>
          </cell>
          <cell r="H36">
            <v>1</v>
          </cell>
          <cell r="M36">
            <v>253.66666666666669</v>
          </cell>
          <cell r="N36">
            <v>2</v>
          </cell>
        </row>
        <row r="37">
          <cell r="C37">
            <v>75</v>
          </cell>
          <cell r="D37">
            <v>6</v>
          </cell>
          <cell r="E37">
            <v>76.33333333333333</v>
          </cell>
          <cell r="F37">
            <v>7</v>
          </cell>
          <cell r="G37">
            <v>67.66666666666667</v>
          </cell>
          <cell r="H37">
            <v>9</v>
          </cell>
          <cell r="M37">
            <v>219</v>
          </cell>
          <cell r="N37">
            <v>7</v>
          </cell>
        </row>
        <row r="38">
          <cell r="C38">
            <v>80</v>
          </cell>
          <cell r="D38">
            <v>3</v>
          </cell>
          <cell r="E38">
            <v>69.33333333333333</v>
          </cell>
          <cell r="F38">
            <v>9</v>
          </cell>
          <cell r="G38">
            <v>64</v>
          </cell>
          <cell r="H38">
            <v>10</v>
          </cell>
          <cell r="M38">
            <v>213.33333333333331</v>
          </cell>
          <cell r="N38">
            <v>9</v>
          </cell>
        </row>
        <row r="39">
          <cell r="C39">
            <v>82</v>
          </cell>
          <cell r="D39">
            <v>2</v>
          </cell>
          <cell r="E39">
            <v>58.333333333333336</v>
          </cell>
          <cell r="F39">
            <v>10</v>
          </cell>
          <cell r="G39">
            <v>76.33333333333333</v>
          </cell>
          <cell r="H39">
            <v>6</v>
          </cell>
          <cell r="M39">
            <v>216.66666666666666</v>
          </cell>
          <cell r="N39">
            <v>8</v>
          </cell>
        </row>
        <row r="40">
          <cell r="C40">
            <v>74.66666666666667</v>
          </cell>
          <cell r="D40">
            <v>8</v>
          </cell>
          <cell r="E40">
            <v>88</v>
          </cell>
          <cell r="F40">
            <v>4</v>
          </cell>
          <cell r="G40">
            <v>89.66666666666667</v>
          </cell>
          <cell r="H40">
            <v>2</v>
          </cell>
          <cell r="M40">
            <v>252.33333333333337</v>
          </cell>
          <cell r="N40">
            <v>3</v>
          </cell>
        </row>
        <row r="41">
          <cell r="C41">
            <v>75</v>
          </cell>
          <cell r="D41">
            <v>6</v>
          </cell>
          <cell r="E41">
            <v>54.666666666666664</v>
          </cell>
          <cell r="F41">
            <v>11</v>
          </cell>
          <cell r="G41">
            <v>64</v>
          </cell>
          <cell r="H41">
            <v>10</v>
          </cell>
          <cell r="M41">
            <v>193.66666666666666</v>
          </cell>
          <cell r="N41">
            <v>11</v>
          </cell>
        </row>
        <row r="42">
          <cell r="C42">
            <v>68.33333333333333</v>
          </cell>
          <cell r="D42">
            <v>11</v>
          </cell>
          <cell r="E42">
            <v>69.66666666666667</v>
          </cell>
          <cell r="F42">
            <v>8</v>
          </cell>
          <cell r="G42">
            <v>69.33333333333333</v>
          </cell>
          <cell r="H42">
            <v>8</v>
          </cell>
          <cell r="M42">
            <v>207.33333333333331</v>
          </cell>
          <cell r="N42">
            <v>10</v>
          </cell>
        </row>
        <row r="43">
          <cell r="C43">
            <v>66</v>
          </cell>
          <cell r="D43">
            <v>12</v>
          </cell>
          <cell r="E43">
            <v>50</v>
          </cell>
          <cell r="F43">
            <v>12</v>
          </cell>
          <cell r="G43">
            <v>56.666666666666664</v>
          </cell>
          <cell r="H43">
            <v>13</v>
          </cell>
          <cell r="M43">
            <v>172.66666666666666</v>
          </cell>
          <cell r="N43">
            <v>12</v>
          </cell>
        </row>
        <row r="44">
          <cell r="C44">
            <v>78</v>
          </cell>
          <cell r="D44">
            <v>4</v>
          </cell>
          <cell r="E44">
            <v>83.66666666666667</v>
          </cell>
          <cell r="F44">
            <v>6</v>
          </cell>
          <cell r="G44">
            <v>88.66666666666667</v>
          </cell>
          <cell r="H44">
            <v>3</v>
          </cell>
          <cell r="M44">
            <v>250.33333333333334</v>
          </cell>
          <cell r="N44">
            <v>4</v>
          </cell>
        </row>
        <row r="45">
          <cell r="C45">
            <v>85</v>
          </cell>
          <cell r="D45">
            <v>1</v>
          </cell>
          <cell r="E45">
            <v>88.66666666666667</v>
          </cell>
          <cell r="F45">
            <v>3</v>
          </cell>
          <cell r="G45">
            <v>74</v>
          </cell>
          <cell r="H45">
            <v>7</v>
          </cell>
          <cell r="M45">
            <v>247.66666666666669</v>
          </cell>
          <cell r="N45">
            <v>5</v>
          </cell>
        </row>
        <row r="46">
          <cell r="C46">
            <v>77.33333333333333</v>
          </cell>
          <cell r="D46">
            <v>5</v>
          </cell>
          <cell r="E46">
            <v>92.66666666666667</v>
          </cell>
          <cell r="F46">
            <v>1</v>
          </cell>
          <cell r="G46">
            <v>86.33333333333333</v>
          </cell>
          <cell r="H46">
            <v>4</v>
          </cell>
          <cell r="M46">
            <v>256.3333333333333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M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M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M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M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M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70" zoomScaleNormal="70" workbookViewId="0" topLeftCell="A10">
      <selection activeCell="N48" sqref="N48"/>
    </sheetView>
  </sheetViews>
  <sheetFormatPr defaultColWidth="9.140625" defaultRowHeight="12.75"/>
  <cols>
    <col min="1" max="1" width="6.28125" style="1" customWidth="1"/>
    <col min="2" max="2" width="24.28125" style="1" customWidth="1"/>
    <col min="3" max="3" width="51.421875" style="1" bestFit="1" customWidth="1"/>
    <col min="4" max="5" width="18.421875" style="1" customWidth="1"/>
    <col min="6" max="6" width="13.28125" style="1" customWidth="1"/>
    <col min="7" max="7" width="10.00390625" style="1" customWidth="1"/>
    <col min="8" max="8" width="13.28125" style="1" customWidth="1"/>
    <col min="9" max="9" width="12.00390625" style="1" customWidth="1"/>
    <col min="10" max="10" width="13.28125" style="1" customWidth="1"/>
    <col min="11" max="11" width="12.7109375" style="1" customWidth="1"/>
    <col min="12" max="12" width="12.140625" style="1" customWidth="1"/>
    <col min="13" max="13" width="10.57421875" style="1" customWidth="1"/>
    <col min="14" max="16384" width="9.140625" style="1" customWidth="1"/>
  </cols>
  <sheetData>
    <row r="1" spans="2:13" ht="18" hidden="1"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</row>
    <row r="2" spans="1:13" ht="12.75" customHeight="1" hidden="1">
      <c r="A2" s="4"/>
      <c r="B2" s="2"/>
      <c r="C2" s="2"/>
      <c r="D2" s="2"/>
      <c r="E2" s="2"/>
      <c r="F2" s="3"/>
      <c r="G2" s="5"/>
      <c r="H2" s="3"/>
      <c r="I2" s="3"/>
      <c r="J2" s="2"/>
      <c r="K2" s="2"/>
      <c r="L2" s="2"/>
      <c r="M2" s="2"/>
    </row>
    <row r="3" spans="1:13" ht="18" hidden="1">
      <c r="A3" s="6" t="s">
        <v>0</v>
      </c>
      <c r="B3" s="2"/>
      <c r="C3" s="7" t="s">
        <v>1</v>
      </c>
      <c r="D3" s="7"/>
      <c r="E3" s="7"/>
      <c r="F3" s="3"/>
      <c r="G3" s="5"/>
      <c r="H3" s="3"/>
      <c r="I3" s="3"/>
      <c r="J3" s="2"/>
      <c r="K3" s="2"/>
      <c r="L3" s="2"/>
      <c r="M3" s="2"/>
    </row>
    <row r="4" spans="1:11" ht="31.5" customHeight="1">
      <c r="A4" s="4" t="str">
        <f>'[1]komise'!D1</f>
        <v>Brněnská růže 2012</v>
      </c>
      <c r="B4" s="2"/>
      <c r="C4" s="7" t="s">
        <v>1</v>
      </c>
      <c r="D4" s="8" t="s">
        <v>2</v>
      </c>
      <c r="E4" s="9"/>
      <c r="F4" s="10" t="str">
        <f>'[1]komise'!I1</f>
        <v>Dárková kytice</v>
      </c>
      <c r="G4" s="11"/>
      <c r="H4" s="10" t="str">
        <f>'[1]komise'!I2</f>
        <v>Extravagantní šperk</v>
      </c>
      <c r="I4" s="11"/>
      <c r="J4" s="10" t="str">
        <f>'[1]komise'!I3</f>
        <v>Interiérová dekorace</v>
      </c>
      <c r="K4" s="11"/>
    </row>
    <row r="5" spans="1:11" ht="20.25" customHeight="1" hidden="1">
      <c r="A5" s="12"/>
      <c r="B5" s="13"/>
      <c r="C5" s="14"/>
      <c r="D5" s="15"/>
      <c r="E5" s="16"/>
      <c r="F5" s="15"/>
      <c r="G5" s="16"/>
      <c r="H5" s="15"/>
      <c r="I5" s="16"/>
      <c r="J5" s="15"/>
      <c r="K5" s="16"/>
    </row>
    <row r="6" spans="1:11" ht="18" hidden="1">
      <c r="A6" s="12"/>
      <c r="B6" s="13"/>
      <c r="C6" s="14"/>
      <c r="D6" s="15"/>
      <c r="E6" s="16"/>
      <c r="F6" s="15"/>
      <c r="G6" s="16"/>
      <c r="H6" s="15"/>
      <c r="I6" s="16"/>
      <c r="J6" s="15"/>
      <c r="K6" s="16"/>
    </row>
    <row r="7" spans="1:11" ht="23.25" hidden="1">
      <c r="A7" s="4" t="s">
        <v>3</v>
      </c>
      <c r="B7" s="13"/>
      <c r="C7" s="14"/>
      <c r="D7" s="15"/>
      <c r="E7" s="16"/>
      <c r="F7" s="15"/>
      <c r="G7" s="16"/>
      <c r="H7" s="15"/>
      <c r="I7" s="16"/>
      <c r="J7" s="15"/>
      <c r="K7" s="16"/>
    </row>
    <row r="8" spans="1:11" ht="12" customHeight="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" hidden="1">
      <c r="A9" s="6" t="s">
        <v>4</v>
      </c>
      <c r="B9" s="2"/>
      <c r="C9" s="7" t="s">
        <v>1</v>
      </c>
      <c r="D9" s="2"/>
      <c r="E9" s="2"/>
      <c r="F9" s="3"/>
      <c r="G9" s="5"/>
      <c r="H9" s="3"/>
      <c r="I9" s="3"/>
      <c r="J9" s="2"/>
      <c r="K9" s="2"/>
    </row>
    <row r="10" spans="1:11" ht="18">
      <c r="A10" s="6" t="s">
        <v>4</v>
      </c>
      <c r="B10" s="2"/>
      <c r="C10" s="17"/>
      <c r="D10" s="18"/>
      <c r="E10" s="18"/>
      <c r="F10" s="18"/>
      <c r="G10" s="18"/>
      <c r="H10" s="18"/>
      <c r="I10" s="18"/>
      <c r="J10" s="18"/>
      <c r="K10" s="18"/>
    </row>
    <row r="11" spans="1:11" ht="18" hidden="1">
      <c r="A11" s="19" t="s">
        <v>5</v>
      </c>
      <c r="B11" s="20" t="s">
        <v>6</v>
      </c>
      <c r="C11" s="21"/>
      <c r="D11" s="22" t="s">
        <v>7</v>
      </c>
      <c r="E11" s="22" t="s">
        <v>8</v>
      </c>
      <c r="F11" s="22" t="s">
        <v>7</v>
      </c>
      <c r="G11" s="22" t="s">
        <v>8</v>
      </c>
      <c r="H11" s="22" t="s">
        <v>7</v>
      </c>
      <c r="I11" s="22" t="s">
        <v>8</v>
      </c>
      <c r="J11" s="22" t="s">
        <v>7</v>
      </c>
      <c r="K11" s="22" t="s">
        <v>8</v>
      </c>
    </row>
    <row r="12" spans="1:11" ht="21.75" customHeight="1">
      <c r="A12" s="23">
        <f>'[1]Jprezence'!A8</f>
        <v>1</v>
      </c>
      <c r="B12" s="24" t="str">
        <f>'[1]Jprezence'!B8</f>
        <v>Jakub Tihlařík </v>
      </c>
      <c r="C12" s="24" t="str">
        <f>'[1]Jprezence'!C8</f>
        <v>Střední odborná škola a střední odborné učiliště Znojmo</v>
      </c>
      <c r="D12" s="25">
        <f>'[1]součet'!J3</f>
        <v>162.66666666666669</v>
      </c>
      <c r="E12" s="26">
        <f>'[1]součet'!N3</f>
        <v>9</v>
      </c>
      <c r="F12" s="25">
        <f>'[1]součet'!C3</f>
        <v>59.333333333333336</v>
      </c>
      <c r="G12" s="26">
        <f>'[1]součet'!D3</f>
        <v>8</v>
      </c>
      <c r="H12" s="27">
        <f>'[1]součet'!E3</f>
        <v>56</v>
      </c>
      <c r="I12" s="28">
        <f>'[1]součet'!F3</f>
        <v>7</v>
      </c>
      <c r="J12" s="27">
        <f>'[1]součet'!G3</f>
        <v>47.333333333333336</v>
      </c>
      <c r="K12" s="28">
        <f>'[1]součet'!H3</f>
        <v>12</v>
      </c>
    </row>
    <row r="13" spans="1:11" ht="21.75" customHeight="1">
      <c r="A13" s="23">
        <f>'[1]Jprezence'!A9</f>
        <v>2</v>
      </c>
      <c r="B13" s="24" t="str">
        <f>'[1]Jprezence'!B9</f>
        <v>Tomáš Boháč </v>
      </c>
      <c r="C13" s="24" t="str">
        <f>'[1]Jprezence'!C9</f>
        <v>Střední odborná škola a střední odborné učiliště Znojmo</v>
      </c>
      <c r="D13" s="25">
        <f>'[1]součet'!J4</f>
        <v>143</v>
      </c>
      <c r="E13" s="26">
        <f>'[1]součet'!N4</f>
        <v>13</v>
      </c>
      <c r="F13" s="25">
        <f>'[1]součet'!C4</f>
        <v>40.666666666666664</v>
      </c>
      <c r="G13" s="26">
        <f>'[1]součet'!D4</f>
        <v>13</v>
      </c>
      <c r="H13" s="27">
        <f>'[1]součet'!E4</f>
        <v>44.333333333333336</v>
      </c>
      <c r="I13" s="28">
        <f>'[1]součet'!F4</f>
        <v>12</v>
      </c>
      <c r="J13" s="27">
        <f>'[1]součet'!G4</f>
        <v>58</v>
      </c>
      <c r="K13" s="28">
        <f>'[1]součet'!H4</f>
        <v>7</v>
      </c>
    </row>
    <row r="14" spans="1:11" ht="21.75" customHeight="1">
      <c r="A14" s="23">
        <f>'[1]Jprezence'!A10</f>
        <v>3</v>
      </c>
      <c r="B14" s="29" t="s">
        <v>9</v>
      </c>
      <c r="C14" s="24" t="str">
        <f>'[1]Jprezence'!C10</f>
        <v>Střední odborná škola zahradnická a SOU Rajhrad</v>
      </c>
      <c r="D14" s="25">
        <f>'[1]součet'!J5</f>
        <v>197.66666666666666</v>
      </c>
      <c r="E14" s="26">
        <f>'[1]součet'!N5</f>
        <v>6</v>
      </c>
      <c r="F14" s="25">
        <f>'[1]součet'!C5</f>
        <v>62.666666666666664</v>
      </c>
      <c r="G14" s="26">
        <f>'[1]součet'!D5</f>
        <v>7</v>
      </c>
      <c r="H14" s="27">
        <f>'[1]součet'!E5</f>
        <v>74.66666666666667</v>
      </c>
      <c r="I14" s="28">
        <f>'[1]součet'!F5</f>
        <v>5</v>
      </c>
      <c r="J14" s="27">
        <f>'[1]součet'!G5</f>
        <v>60.333333333333336</v>
      </c>
      <c r="K14" s="28">
        <f>'[1]součet'!H5</f>
        <v>6</v>
      </c>
    </row>
    <row r="15" spans="1:11" ht="21.75" customHeight="1">
      <c r="A15" s="23">
        <f>'[1]Jprezence'!A11</f>
        <v>4</v>
      </c>
      <c r="B15" s="24" t="str">
        <f>'[1]Jprezence'!B11</f>
        <v>Michaela Gonová </v>
      </c>
      <c r="C15" s="24" t="str">
        <f>'[1]Jprezence'!C11</f>
        <v>Střední odborná škola zahradnická a SOU Rajhrad</v>
      </c>
      <c r="D15" s="25">
        <f>'[1]součet'!J6</f>
        <v>188.66666666666666</v>
      </c>
      <c r="E15" s="26">
        <f>'[1]součet'!N6</f>
        <v>7</v>
      </c>
      <c r="F15" s="25">
        <f>'[1]součet'!C6</f>
        <v>50.666666666666664</v>
      </c>
      <c r="G15" s="26">
        <f>'[1]součet'!D6</f>
        <v>10</v>
      </c>
      <c r="H15" s="27">
        <f>'[1]součet'!E6</f>
        <v>76</v>
      </c>
      <c r="I15" s="28">
        <f>'[1]součet'!F6</f>
        <v>4</v>
      </c>
      <c r="J15" s="27">
        <f>'[1]součet'!G6</f>
        <v>62</v>
      </c>
      <c r="K15" s="28">
        <f>'[1]součet'!H6</f>
        <v>5</v>
      </c>
    </row>
    <row r="16" spans="1:11" ht="21.75" customHeight="1">
      <c r="A16" s="23">
        <f>'[1]Jprezence'!A12</f>
        <v>5</v>
      </c>
      <c r="B16" s="24" t="str">
        <f>'[1]Jprezence'!B12</f>
        <v>Andrea Jacková</v>
      </c>
      <c r="C16" s="24" t="str">
        <f>'[1]Jprezence'!C12</f>
        <v>Střední odborná škola zahradnická a SOU Rajhrad</v>
      </c>
      <c r="D16" s="25">
        <f>'[1]součet'!J7</f>
        <v>146.33333333333331</v>
      </c>
      <c r="E16" s="26">
        <f>'[1]součet'!N7</f>
        <v>12</v>
      </c>
      <c r="F16" s="25">
        <f>'[1]součet'!C7</f>
        <v>63.666666666666664</v>
      </c>
      <c r="G16" s="26">
        <f>'[1]součet'!D7</f>
        <v>6</v>
      </c>
      <c r="H16" s="27">
        <f>'[1]součet'!E7</f>
        <v>47.666666666666664</v>
      </c>
      <c r="I16" s="28">
        <f>'[1]součet'!F7</f>
        <v>11</v>
      </c>
      <c r="J16" s="27">
        <f>'[1]součet'!G7</f>
        <v>35</v>
      </c>
      <c r="K16" s="28">
        <f>'[1]součet'!H7</f>
        <v>13</v>
      </c>
    </row>
    <row r="17" spans="1:11" ht="21.75" customHeight="1">
      <c r="A17" s="23">
        <f>'[1]Jprezence'!A13</f>
        <v>6</v>
      </c>
      <c r="B17" s="24" t="str">
        <f>'[1]Jprezence'!B13</f>
        <v>Markéta Grandičová </v>
      </c>
      <c r="C17" s="24" t="str">
        <f>'[1]Jprezence'!C13</f>
        <v>SOŠ vinařská a SOU zahradnické Valtice</v>
      </c>
      <c r="D17" s="25">
        <f>'[1]součet'!J8</f>
        <v>169.66666666666669</v>
      </c>
      <c r="E17" s="26">
        <f>'[1]součet'!N8</f>
        <v>8</v>
      </c>
      <c r="F17" s="25">
        <f>'[1]součet'!C8</f>
        <v>50</v>
      </c>
      <c r="G17" s="26">
        <f>'[1]součet'!D8</f>
        <v>11</v>
      </c>
      <c r="H17" s="27">
        <f>'[1]součet'!E8</f>
        <v>54</v>
      </c>
      <c r="I17" s="28">
        <f>'[1]součet'!F8</f>
        <v>9</v>
      </c>
      <c r="J17" s="27">
        <f>'[1]součet'!G8</f>
        <v>65.66666666666667</v>
      </c>
      <c r="K17" s="28">
        <f>'[1]součet'!H8</f>
        <v>4</v>
      </c>
    </row>
    <row r="18" spans="1:11" ht="21.75" customHeight="1">
      <c r="A18" s="23">
        <f>'[1]Jprezence'!A14</f>
        <v>7</v>
      </c>
      <c r="B18" s="24" t="str">
        <f>'[1]Jprezence'!B14</f>
        <v>Martina  Uhrová </v>
      </c>
      <c r="C18" s="24" t="str">
        <f>'[1]Jprezence'!C14</f>
        <v>SOŠ vinařská a SOU zahradnické Valtice</v>
      </c>
      <c r="D18" s="25">
        <f>'[1]součet'!J9</f>
        <v>148.33333333333334</v>
      </c>
      <c r="E18" s="26">
        <f>'[1]součet'!N9</f>
        <v>11</v>
      </c>
      <c r="F18" s="25">
        <f>'[1]součet'!C9</f>
        <v>43</v>
      </c>
      <c r="G18" s="26">
        <f>'[1]součet'!D9</f>
        <v>12</v>
      </c>
      <c r="H18" s="27">
        <f>'[1]součet'!E9</f>
        <v>55.333333333333336</v>
      </c>
      <c r="I18" s="28">
        <f>'[1]součet'!F9</f>
        <v>8</v>
      </c>
      <c r="J18" s="27">
        <f>'[1]součet'!G9</f>
        <v>50</v>
      </c>
      <c r="K18" s="28">
        <f>'[1]součet'!H9</f>
        <v>10</v>
      </c>
    </row>
    <row r="19" spans="1:11" ht="21.75" customHeight="1">
      <c r="A19" s="23">
        <f>'[1]Jprezence'!A15</f>
        <v>8</v>
      </c>
      <c r="B19" s="24" t="str">
        <f>'[1]Jprezence'!B15</f>
        <v>Lukáš Stopka </v>
      </c>
      <c r="C19" s="24" t="str">
        <f>'[1]Jprezence'!C15</f>
        <v>Střední odborná škola zahradnická Piešťany , Slovensko</v>
      </c>
      <c r="D19" s="25">
        <f>'[1]součet'!J10</f>
        <v>150.33333333333334</v>
      </c>
      <c r="E19" s="26">
        <f>'[1]součet'!N10</f>
        <v>10</v>
      </c>
      <c r="F19" s="25">
        <f>'[1]součet'!C10</f>
        <v>57.666666666666664</v>
      </c>
      <c r="G19" s="26">
        <f>'[1]součet'!D10</f>
        <v>9</v>
      </c>
      <c r="H19" s="27">
        <f>'[1]součet'!E10</f>
        <v>43.333333333333336</v>
      </c>
      <c r="I19" s="28">
        <f>'[1]součet'!F10</f>
        <v>13</v>
      </c>
      <c r="J19" s="27">
        <f>'[1]součet'!G10</f>
        <v>49.333333333333336</v>
      </c>
      <c r="K19" s="28">
        <f>'[1]součet'!H10</f>
        <v>11</v>
      </c>
    </row>
    <row r="20" spans="1:11" ht="21.75" customHeight="1">
      <c r="A20" s="23">
        <f>'[1]Jprezence'!A16</f>
        <v>9</v>
      </c>
      <c r="B20" s="24" t="str">
        <f>'[1]Jprezence'!B16</f>
        <v>Evelyn  Máriássy </v>
      </c>
      <c r="C20" s="24" t="str">
        <f>'[1]Jprezence'!C16</f>
        <v>Střední odborná škola zahradnická Piešťany , Slovensko</v>
      </c>
      <c r="D20" s="25">
        <f>'[1]součet'!J11</f>
        <v>216.33333333333331</v>
      </c>
      <c r="E20" s="26">
        <f>'[1]součet'!N11</f>
        <v>4</v>
      </c>
      <c r="F20" s="25">
        <f>'[1]součet'!C11</f>
        <v>76.33333333333333</v>
      </c>
      <c r="G20" s="26">
        <f>'[1]součet'!D11</f>
        <v>3</v>
      </c>
      <c r="H20" s="27">
        <f>'[1]součet'!E11</f>
        <v>66.66666666666667</v>
      </c>
      <c r="I20" s="28">
        <f>'[1]součet'!F11</f>
        <v>6</v>
      </c>
      <c r="J20" s="27">
        <f>'[1]součet'!G11</f>
        <v>73.33333333333333</v>
      </c>
      <c r="K20" s="28">
        <f>'[1]součet'!H11</f>
        <v>3</v>
      </c>
    </row>
    <row r="21" spans="1:11" ht="21.75" customHeight="1">
      <c r="A21" s="23">
        <f>'[1]Jprezence'!A17</f>
        <v>10</v>
      </c>
      <c r="B21" s="24" t="str">
        <f>'[1]Jprezence'!B17</f>
        <v>Barbora Hladíková </v>
      </c>
      <c r="C21" s="24" t="str">
        <f>'[1]Jprezence'!C17</f>
        <v>Střední škola  zahradnická a technická Litomyšl </v>
      </c>
      <c r="D21" s="25">
        <f>'[1]součet'!J12</f>
        <v>205.66666666666669</v>
      </c>
      <c r="E21" s="26">
        <f>'[1]součet'!N12</f>
        <v>5</v>
      </c>
      <c r="F21" s="25">
        <f>'[1]součet'!C12</f>
        <v>68.66666666666667</v>
      </c>
      <c r="G21" s="26">
        <f>'[1]součet'!D12</f>
        <v>5</v>
      </c>
      <c r="H21" s="27">
        <f>'[1]součet'!E12</f>
        <v>54</v>
      </c>
      <c r="I21" s="28">
        <f>'[1]součet'!F12</f>
        <v>9</v>
      </c>
      <c r="J21" s="27">
        <f>'[1]součet'!G12</f>
        <v>83</v>
      </c>
      <c r="K21" s="28">
        <f>'[1]součet'!H12</f>
        <v>1</v>
      </c>
    </row>
    <row r="22" spans="1:11" ht="22.5" customHeight="1">
      <c r="A22" s="23">
        <f>'[1]Jprezence'!A18</f>
        <v>11</v>
      </c>
      <c r="B22" s="24" t="str">
        <f>'[1]Jprezence'!B18</f>
        <v>Michal Hrušecký </v>
      </c>
      <c r="C22" s="24" t="str">
        <f>'[1]Jprezence'!C18</f>
        <v>Art de Fleurs Hodonín </v>
      </c>
      <c r="D22" s="25">
        <f>'[1]součet'!J13</f>
        <v>229.33333333333331</v>
      </c>
      <c r="E22" s="26">
        <f>'[1]součet'!N13</f>
        <v>2</v>
      </c>
      <c r="F22" s="25">
        <f>'[1]součet'!C13</f>
        <v>81.33333333333333</v>
      </c>
      <c r="G22" s="26">
        <f>'[1]součet'!D13</f>
        <v>2</v>
      </c>
      <c r="H22" s="27">
        <f>'[1]součet'!E13</f>
        <v>94</v>
      </c>
      <c r="I22" s="28">
        <f>'[1]součet'!F13</f>
        <v>1</v>
      </c>
      <c r="J22" s="27">
        <f>'[1]součet'!G13</f>
        <v>54</v>
      </c>
      <c r="K22" s="28">
        <f>'[1]součet'!H13</f>
        <v>8</v>
      </c>
    </row>
    <row r="23" spans="1:11" ht="22.5" customHeight="1">
      <c r="A23" s="23">
        <f>'[1]Jprezence'!A19</f>
        <v>12</v>
      </c>
      <c r="B23" s="24" t="str">
        <f>'[1]Jprezence'!B19</f>
        <v>Dita Sekyrková </v>
      </c>
      <c r="C23" s="24" t="str">
        <f>'[1]Jprezence'!C19</f>
        <v>Květinový ateliér  V Ráji , Lázně Bohdaneč </v>
      </c>
      <c r="D23" s="25">
        <f>'[1]součet'!J14</f>
        <v>245.33333333333331</v>
      </c>
      <c r="E23" s="26">
        <f>'[1]součet'!N14</f>
        <v>1</v>
      </c>
      <c r="F23" s="25">
        <f>'[1]součet'!C14</f>
        <v>84.33333333333333</v>
      </c>
      <c r="G23" s="26">
        <f>'[1]součet'!D14</f>
        <v>1</v>
      </c>
      <c r="H23" s="27">
        <f>'[1]součet'!E14</f>
        <v>78.66666666666667</v>
      </c>
      <c r="I23" s="28">
        <f>'[1]součet'!F14</f>
        <v>3</v>
      </c>
      <c r="J23" s="27">
        <f>'[1]součet'!G14</f>
        <v>82.33333333333333</v>
      </c>
      <c r="K23" s="28">
        <f>'[1]součet'!H14</f>
        <v>2</v>
      </c>
    </row>
    <row r="24" spans="1:11" ht="22.5" customHeight="1">
      <c r="A24" s="23">
        <f>'[1]Jprezence'!A20</f>
        <v>13</v>
      </c>
      <c r="B24" s="24" t="str">
        <f>'[1]Jprezence'!B20</f>
        <v>Adéla  Murínová </v>
      </c>
      <c r="C24" s="24" t="str">
        <f>'[1]Jprezence'!C20</f>
        <v>Květiny Nedvěd</v>
      </c>
      <c r="D24" s="25">
        <f>'[1]součet'!J15</f>
        <v>220.66666666666669</v>
      </c>
      <c r="E24" s="26">
        <f>'[1]součet'!N15</f>
        <v>3</v>
      </c>
      <c r="F24" s="25">
        <f>'[1]součet'!C15</f>
        <v>75.66666666666667</v>
      </c>
      <c r="G24" s="26">
        <f>'[1]součet'!D15</f>
        <v>4</v>
      </c>
      <c r="H24" s="27">
        <f>'[1]součet'!E15</f>
        <v>91.66666666666667</v>
      </c>
      <c r="I24" s="28">
        <f>'[1]součet'!F15</f>
        <v>2</v>
      </c>
      <c r="J24" s="27">
        <f>'[1]součet'!G15</f>
        <v>53.333333333333336</v>
      </c>
      <c r="K24" s="28">
        <f>'[1]součet'!H15</f>
        <v>9</v>
      </c>
    </row>
    <row r="25" spans="1:11" ht="22.5" customHeight="1" hidden="1">
      <c r="A25" s="23">
        <f>'[1]Jprezence'!A21</f>
        <v>14</v>
      </c>
      <c r="B25" s="24">
        <f>'[1]Jprezence'!B21</f>
        <v>0</v>
      </c>
      <c r="C25" s="24">
        <f>'[1]Jprezence'!C21</f>
        <v>0</v>
      </c>
      <c r="D25" s="25">
        <f>'[1]součet'!J16</f>
        <v>0</v>
      </c>
      <c r="E25" s="26">
        <f>'[1]součet'!N16</f>
        <v>0</v>
      </c>
      <c r="F25" s="25">
        <f>'[1]součet'!C16</f>
        <v>0</v>
      </c>
      <c r="G25" s="26">
        <f>'[1]součet'!D16</f>
        <v>0</v>
      </c>
      <c r="H25" s="27">
        <f>'[1]součet'!E16</f>
        <v>0</v>
      </c>
      <c r="I25" s="28">
        <f>'[1]součet'!F16</f>
        <v>0</v>
      </c>
      <c r="J25" s="27">
        <f>'[1]součet'!G16</f>
        <v>0</v>
      </c>
      <c r="K25" s="28">
        <f>'[1]součet'!H16</f>
        <v>0</v>
      </c>
    </row>
    <row r="26" spans="1:11" ht="22.5" customHeight="1" hidden="1">
      <c r="A26" s="23">
        <f>'[1]Jprezence'!A22</f>
        <v>15</v>
      </c>
      <c r="B26" s="24">
        <f>'[1]Jprezence'!B22</f>
        <v>0</v>
      </c>
      <c r="C26" s="24">
        <f>'[1]Jprezence'!C22</f>
        <v>0</v>
      </c>
      <c r="D26" s="25">
        <f>'[1]součet'!J17</f>
        <v>0</v>
      </c>
      <c r="E26" s="26">
        <f>'[1]součet'!N17</f>
        <v>0</v>
      </c>
      <c r="F26" s="25">
        <f>'[1]součet'!C17</f>
        <v>0</v>
      </c>
      <c r="G26" s="26">
        <f>'[1]součet'!D17</f>
        <v>0</v>
      </c>
      <c r="H26" s="27">
        <f>'[1]součet'!E17</f>
        <v>0</v>
      </c>
      <c r="I26" s="28">
        <f>'[1]součet'!F17</f>
        <v>0</v>
      </c>
      <c r="J26" s="27">
        <f>'[1]součet'!G17</f>
        <v>0</v>
      </c>
      <c r="K26" s="28">
        <f>'[1]součet'!H17</f>
        <v>0</v>
      </c>
    </row>
    <row r="27" spans="1:11" ht="22.5" customHeight="1" hidden="1">
      <c r="A27" s="23">
        <f>'[1]Jprezence'!A23</f>
        <v>16</v>
      </c>
      <c r="B27" s="24">
        <f>'[1]Jprezence'!B23</f>
        <v>0</v>
      </c>
      <c r="C27" s="24">
        <f>'[1]Jprezence'!C23</f>
        <v>0</v>
      </c>
      <c r="D27" s="25">
        <f>'[1]součet'!J18</f>
        <v>0</v>
      </c>
      <c r="E27" s="26">
        <f>'[1]součet'!N18</f>
        <v>0</v>
      </c>
      <c r="F27" s="25">
        <f>'[1]součet'!C18</f>
        <v>0</v>
      </c>
      <c r="G27" s="26">
        <f>'[1]součet'!D18</f>
        <v>0</v>
      </c>
      <c r="H27" s="27">
        <f>'[1]součet'!E18</f>
        <v>0</v>
      </c>
      <c r="I27" s="28">
        <f>'[1]součet'!F18</f>
        <v>0</v>
      </c>
      <c r="J27" s="27">
        <f>'[1]součet'!G18</f>
        <v>0</v>
      </c>
      <c r="K27" s="28">
        <f>'[1]součet'!H18</f>
        <v>0</v>
      </c>
    </row>
    <row r="28" spans="1:11" ht="22.5" customHeight="1" hidden="1">
      <c r="A28" s="23">
        <f>'[1]Jprezence'!A24</f>
        <v>17</v>
      </c>
      <c r="B28" s="24">
        <f>'[1]Jprezence'!B24</f>
        <v>0</v>
      </c>
      <c r="C28" s="24">
        <f>'[1]Jprezence'!C24</f>
        <v>0</v>
      </c>
      <c r="D28" s="25">
        <f>'[1]součet'!J19</f>
        <v>0</v>
      </c>
      <c r="E28" s="26">
        <f>'[1]součet'!N19</f>
        <v>0</v>
      </c>
      <c r="F28" s="25">
        <f>'[1]součet'!C19</f>
        <v>0</v>
      </c>
      <c r="G28" s="26">
        <f>'[1]součet'!D19</f>
        <v>0</v>
      </c>
      <c r="H28" s="27">
        <f>'[1]součet'!E19</f>
        <v>0</v>
      </c>
      <c r="I28" s="28">
        <f>'[1]součet'!F19</f>
        <v>0</v>
      </c>
      <c r="J28" s="27">
        <f>'[1]součet'!G19</f>
        <v>0</v>
      </c>
      <c r="K28" s="28">
        <f>'[1]součet'!H19</f>
        <v>0</v>
      </c>
    </row>
    <row r="29" spans="1:11" ht="22.5" customHeight="1" hidden="1">
      <c r="A29" s="23">
        <f>'[1]Jprezence'!A25</f>
        <v>18</v>
      </c>
      <c r="B29" s="24">
        <f>'[1]Jprezence'!B25</f>
        <v>0</v>
      </c>
      <c r="C29" s="24">
        <f>'[1]Jprezence'!C25</f>
        <v>0</v>
      </c>
      <c r="D29" s="25">
        <f>'[1]součet'!J20</f>
        <v>0</v>
      </c>
      <c r="E29" s="26">
        <f>'[1]součet'!N20</f>
        <v>0</v>
      </c>
      <c r="F29" s="25">
        <f>'[1]součet'!C20</f>
        <v>0</v>
      </c>
      <c r="G29" s="26">
        <f>'[1]součet'!D20</f>
        <v>0</v>
      </c>
      <c r="H29" s="27">
        <f>'[1]součet'!E20</f>
        <v>0</v>
      </c>
      <c r="I29" s="28">
        <f>'[1]součet'!F20</f>
        <v>0</v>
      </c>
      <c r="J29" s="27">
        <f>'[1]součet'!G20</f>
        <v>0</v>
      </c>
      <c r="K29" s="28">
        <f>'[1]součet'!H20</f>
        <v>0</v>
      </c>
    </row>
    <row r="30" spans="1:11" ht="22.5" customHeight="1" hidden="1">
      <c r="A30" s="23">
        <f>'[1]Jprezence'!A26</f>
        <v>19</v>
      </c>
      <c r="B30" s="24">
        <f>'[1]Jprezence'!B26</f>
        <v>0</v>
      </c>
      <c r="C30" s="24">
        <f>'[1]Jprezence'!C26</f>
        <v>0</v>
      </c>
      <c r="D30" s="25">
        <f>'[1]součet'!J21</f>
        <v>0</v>
      </c>
      <c r="E30" s="26">
        <f>'[1]součet'!N21</f>
        <v>0</v>
      </c>
      <c r="F30" s="25">
        <f>'[1]součet'!C21</f>
        <v>0</v>
      </c>
      <c r="G30" s="26">
        <f>'[1]součet'!D21</f>
        <v>0</v>
      </c>
      <c r="H30" s="27">
        <f>'[1]součet'!E21</f>
        <v>0</v>
      </c>
      <c r="I30" s="28">
        <f>'[1]součet'!F21</f>
        <v>0</v>
      </c>
      <c r="J30" s="27">
        <f>'[1]součet'!G21</f>
        <v>0</v>
      </c>
      <c r="K30" s="28">
        <f>'[1]součet'!H21</f>
        <v>0</v>
      </c>
    </row>
    <row r="31" spans="1:11" ht="22.5" customHeight="1" hidden="1">
      <c r="A31" s="23">
        <f>'[1]Jprezence'!A27</f>
        <v>20</v>
      </c>
      <c r="B31" s="24">
        <f>'[1]Jprezence'!B27</f>
        <v>0</v>
      </c>
      <c r="C31" s="24">
        <f>'[1]Jprezence'!C27</f>
        <v>0</v>
      </c>
      <c r="D31" s="25">
        <f>'[1]součet'!J22</f>
        <v>0</v>
      </c>
      <c r="E31" s="26">
        <f>'[1]součet'!N22</f>
        <v>0</v>
      </c>
      <c r="F31" s="25">
        <f>'[1]součet'!C22</f>
        <v>0</v>
      </c>
      <c r="G31" s="26">
        <f>'[1]součet'!D22</f>
        <v>0</v>
      </c>
      <c r="H31" s="27">
        <f>'[1]součet'!E22</f>
        <v>0</v>
      </c>
      <c r="I31" s="28">
        <f>'[1]součet'!F22</f>
        <v>0</v>
      </c>
      <c r="J31" s="27">
        <f>'[1]součet'!G22</f>
        <v>0</v>
      </c>
      <c r="K31" s="28">
        <f>'[1]součet'!H22</f>
        <v>0</v>
      </c>
    </row>
    <row r="32" spans="1:11" ht="22.5" customHeight="1" hidden="1">
      <c r="A32" s="23">
        <f>'[1]Jprezence'!A28</f>
        <v>21</v>
      </c>
      <c r="B32" s="24">
        <f>'[1]Jprezence'!B28</f>
        <v>0</v>
      </c>
      <c r="C32" s="24">
        <f>'[1]Jprezence'!C28</f>
        <v>0</v>
      </c>
      <c r="D32" s="25">
        <f>'[1]součet'!J23</f>
        <v>0</v>
      </c>
      <c r="E32" s="26">
        <f>'[1]součet'!N23</f>
        <v>0</v>
      </c>
      <c r="F32" s="25">
        <f>'[1]součet'!C23</f>
        <v>0</v>
      </c>
      <c r="G32" s="26">
        <f>'[1]součet'!D23</f>
        <v>0</v>
      </c>
      <c r="H32" s="27">
        <f>'[1]součet'!E23</f>
        <v>0</v>
      </c>
      <c r="I32" s="28">
        <f>'[1]součet'!F23</f>
        <v>0</v>
      </c>
      <c r="J32" s="27">
        <f>'[1]součet'!G23</f>
        <v>0</v>
      </c>
      <c r="K32" s="28">
        <f>'[1]součet'!H23</f>
        <v>0</v>
      </c>
    </row>
    <row r="33" spans="1:11" ht="22.5" customHeight="1" hidden="1">
      <c r="A33" s="23">
        <f>'[1]Jprezence'!A29</f>
        <v>22</v>
      </c>
      <c r="B33" s="24">
        <f>'[1]Jprezence'!B29</f>
        <v>0</v>
      </c>
      <c r="C33" s="24" t="str">
        <f>'[1]Jprezence'!C29</f>
        <v>d</v>
      </c>
      <c r="D33" s="25">
        <f>'[1]součet'!J24</f>
        <v>0</v>
      </c>
      <c r="E33" s="26">
        <f>'[1]součet'!N24</f>
        <v>0</v>
      </c>
      <c r="F33" s="25">
        <f>'[1]součet'!C24</f>
        <v>0</v>
      </c>
      <c r="G33" s="26">
        <f>'[1]součet'!D24</f>
        <v>0</v>
      </c>
      <c r="H33" s="27">
        <f>'[1]součet'!E24</f>
        <v>0</v>
      </c>
      <c r="I33" s="28">
        <f>'[1]součet'!F24</f>
        <v>0</v>
      </c>
      <c r="J33" s="27">
        <f>'[1]součet'!G24</f>
        <v>0</v>
      </c>
      <c r="K33" s="28">
        <f>'[1]součet'!H24</f>
        <v>0</v>
      </c>
    </row>
    <row r="34" spans="1:11" ht="22.5" customHeight="1" hidden="1">
      <c r="A34" s="23">
        <f>'[1]Jprezence'!A30</f>
        <v>23</v>
      </c>
      <c r="B34" s="24">
        <f>'[1]Jprezence'!B30</f>
        <v>0</v>
      </c>
      <c r="C34" s="24" t="str">
        <f>'[1]Jprezence'!C30</f>
        <v>rb</v>
      </c>
      <c r="D34" s="25">
        <f>'[1]součet'!J25</f>
        <v>0</v>
      </c>
      <c r="E34" s="26">
        <f>'[1]součet'!N25</f>
        <v>0</v>
      </c>
      <c r="F34" s="25">
        <f>'[1]součet'!C25</f>
        <v>0</v>
      </c>
      <c r="G34" s="26">
        <f>'[1]součet'!D25</f>
        <v>0</v>
      </c>
      <c r="H34" s="27">
        <f>'[1]součet'!E25</f>
        <v>0</v>
      </c>
      <c r="I34" s="28">
        <f>'[1]součet'!F25</f>
        <v>0</v>
      </c>
      <c r="J34" s="27">
        <f>'[1]součet'!G25</f>
        <v>0</v>
      </c>
      <c r="K34" s="28">
        <f>'[1]součet'!H25</f>
        <v>0</v>
      </c>
    </row>
    <row r="35" spans="1:11" ht="22.5" customHeight="1" hidden="1">
      <c r="A35" s="23">
        <f>'[1]Jprezence'!A31</f>
        <v>24</v>
      </c>
      <c r="B35" s="24">
        <f>'[1]Jprezence'!B31</f>
        <v>0</v>
      </c>
      <c r="C35" s="24" t="str">
        <f>'[1]Jprezence'!C31</f>
        <v>f</v>
      </c>
      <c r="D35" s="25">
        <f>'[1]součet'!J26</f>
        <v>0</v>
      </c>
      <c r="E35" s="26">
        <f>'[1]součet'!N26</f>
        <v>0</v>
      </c>
      <c r="F35" s="25">
        <f>'[1]součet'!C26</f>
        <v>0</v>
      </c>
      <c r="G35" s="26">
        <f>'[1]součet'!D26</f>
        <v>0</v>
      </c>
      <c r="H35" s="27">
        <f>'[1]součet'!E26</f>
        <v>0</v>
      </c>
      <c r="I35" s="28">
        <f>'[1]součet'!F26</f>
        <v>0</v>
      </c>
      <c r="J35" s="27">
        <f>'[1]součet'!G26</f>
        <v>0</v>
      </c>
      <c r="K35" s="28">
        <f>'[1]součet'!H26</f>
        <v>0</v>
      </c>
    </row>
    <row r="36" spans="1:11" ht="22.5" customHeight="1" hidden="1">
      <c r="A36" s="23">
        <f>'[1]Jprezence'!A32</f>
        <v>25</v>
      </c>
      <c r="B36" s="24" t="str">
        <f>'[1]Jprezence'!B32</f>
        <v>y</v>
      </c>
      <c r="C36" s="24" t="str">
        <f>'[1]Jprezence'!C32</f>
        <v>fg</v>
      </c>
      <c r="D36" s="25">
        <f>'[1]součet'!J27</f>
        <v>0</v>
      </c>
      <c r="E36" s="26">
        <f>'[1]součet'!N27</f>
        <v>0</v>
      </c>
      <c r="F36" s="25">
        <f>'[1]součet'!C27</f>
        <v>0</v>
      </c>
      <c r="G36" s="26">
        <f>'[1]součet'!D27</f>
        <v>0</v>
      </c>
      <c r="H36" s="27">
        <f>'[1]součet'!E27</f>
        <v>0</v>
      </c>
      <c r="I36" s="28">
        <f>'[1]součet'!F27</f>
        <v>0</v>
      </c>
      <c r="J36" s="27">
        <f>'[1]součet'!G27</f>
        <v>0</v>
      </c>
      <c r="K36" s="28">
        <f>'[1]součet'!H27</f>
        <v>0</v>
      </c>
    </row>
    <row r="37" spans="1:11" ht="22.5" customHeight="1" hidden="1">
      <c r="A37" s="23">
        <f>'[1]Jprezence'!A33</f>
        <v>26</v>
      </c>
      <c r="B37" s="24" t="str">
        <f>'[1]Jprezence'!B33</f>
        <v>z</v>
      </c>
      <c r="C37" s="24" t="str">
        <f>'[1]Jprezence'!C33</f>
        <v>d</v>
      </c>
      <c r="D37" s="25">
        <f>'[1]součet'!J28</f>
        <v>0</v>
      </c>
      <c r="E37" s="26">
        <f>'[1]součet'!N28</f>
        <v>0</v>
      </c>
      <c r="F37" s="25">
        <f>'[1]součet'!C28</f>
        <v>0</v>
      </c>
      <c r="G37" s="26">
        <f>'[1]součet'!D28</f>
        <v>0</v>
      </c>
      <c r="H37" s="27">
        <f>'[1]součet'!E28</f>
        <v>0</v>
      </c>
      <c r="I37" s="28">
        <f>'[1]součet'!F28</f>
        <v>0</v>
      </c>
      <c r="J37" s="27">
        <f>'[1]součet'!G28</f>
        <v>0</v>
      </c>
      <c r="K37" s="28">
        <f>'[1]součet'!H28</f>
        <v>0</v>
      </c>
    </row>
    <row r="38" spans="1:11" ht="22.5" customHeight="1" hidden="1">
      <c r="A38" s="23">
        <f>'[1]Jprezence'!A34</f>
        <v>27</v>
      </c>
      <c r="B38" s="24" t="str">
        <f>'[1]Jprezence'!B34</f>
        <v>aa</v>
      </c>
      <c r="C38" s="24" t="str">
        <f>'[1]Jprezence'!C34</f>
        <v>rb</v>
      </c>
      <c r="D38" s="25">
        <f>'[1]součet'!J29</f>
        <v>0</v>
      </c>
      <c r="E38" s="26">
        <f>'[1]součet'!N29</f>
        <v>0</v>
      </c>
      <c r="F38" s="25">
        <f>'[1]součet'!C29</f>
        <v>0</v>
      </c>
      <c r="G38" s="26">
        <f>'[1]součet'!D29</f>
        <v>0</v>
      </c>
      <c r="H38" s="27">
        <f>'[1]součet'!E29</f>
        <v>0</v>
      </c>
      <c r="I38" s="28">
        <f>'[1]součet'!F29</f>
        <v>0</v>
      </c>
      <c r="J38" s="27">
        <f>'[1]součet'!G29</f>
        <v>0</v>
      </c>
      <c r="K38" s="28">
        <f>'[1]součet'!H29</f>
        <v>0</v>
      </c>
    </row>
    <row r="39" spans="1:11" ht="22.5" customHeight="1" hidden="1">
      <c r="A39" s="23">
        <f>'[1]Jprezence'!A35</f>
        <v>28</v>
      </c>
      <c r="B39" s="24" t="str">
        <f>'[1]Jprezence'!B35</f>
        <v>bb</v>
      </c>
      <c r="C39" s="24" t="str">
        <f>'[1]Jprezence'!C35</f>
        <v>f</v>
      </c>
      <c r="D39" s="25">
        <f>'[1]součet'!J30</f>
        <v>0</v>
      </c>
      <c r="E39" s="26">
        <f>'[1]součet'!N30</f>
        <v>0</v>
      </c>
      <c r="F39" s="25">
        <f>'[1]součet'!C30</f>
        <v>0</v>
      </c>
      <c r="G39" s="26">
        <f>'[1]součet'!D30</f>
        <v>0</v>
      </c>
      <c r="H39" s="27">
        <f>'[1]součet'!E30</f>
        <v>0</v>
      </c>
      <c r="I39" s="28">
        <f>'[1]součet'!F30</f>
        <v>0</v>
      </c>
      <c r="J39" s="27">
        <f>'[1]součet'!G30</f>
        <v>0</v>
      </c>
      <c r="K39" s="28">
        <f>'[1]součet'!H30</f>
        <v>0</v>
      </c>
    </row>
    <row r="40" spans="1:11" ht="22.5" customHeight="1" hidden="1">
      <c r="A40" s="23">
        <f>'[1]Jprezence'!A36</f>
        <v>29</v>
      </c>
      <c r="B40" s="24" t="str">
        <f>'[1]Jprezence'!B36</f>
        <v>cc</v>
      </c>
      <c r="C40" s="24" t="str">
        <f>'[1]Jprezence'!C36</f>
        <v>fg</v>
      </c>
      <c r="D40" s="25">
        <f>'[1]součet'!J31</f>
        <v>0</v>
      </c>
      <c r="E40" s="26">
        <f>'[1]součet'!N31</f>
        <v>0</v>
      </c>
      <c r="F40" s="25">
        <f>'[1]součet'!C31</f>
        <v>0</v>
      </c>
      <c r="G40" s="26">
        <f>'[1]součet'!D31</f>
        <v>0</v>
      </c>
      <c r="H40" s="27">
        <f>'[1]součet'!E31</f>
        <v>0</v>
      </c>
      <c r="I40" s="28">
        <f>'[1]součet'!F31</f>
        <v>0</v>
      </c>
      <c r="J40" s="27">
        <f>'[1]součet'!G31</f>
        <v>0</v>
      </c>
      <c r="K40" s="28">
        <f>'[1]součet'!H31</f>
        <v>0</v>
      </c>
    </row>
    <row r="41" spans="1:11" ht="22.5" customHeight="1" hidden="1">
      <c r="A41" s="23">
        <f>'[1]Jprezence'!A37</f>
        <v>30</v>
      </c>
      <c r="B41" s="24" t="str">
        <f>'[1]Jprezence'!B37</f>
        <v>dd</v>
      </c>
      <c r="C41" s="24" t="str">
        <f>'[1]Jprezence'!C37</f>
        <v>d</v>
      </c>
      <c r="D41" s="25">
        <f>'[1]součet'!J32</f>
        <v>0</v>
      </c>
      <c r="E41" s="26">
        <f>'[1]součet'!N32</f>
        <v>0</v>
      </c>
      <c r="F41" s="25">
        <f>'[1]součet'!C32</f>
        <v>0</v>
      </c>
      <c r="G41" s="26">
        <f>'[1]součet'!D32</f>
        <v>0</v>
      </c>
      <c r="H41" s="27">
        <f>'[1]součet'!E32</f>
        <v>0</v>
      </c>
      <c r="I41" s="28">
        <f>'[1]součet'!F32</f>
        <v>0</v>
      </c>
      <c r="J41" s="27">
        <f>'[1]součet'!G32</f>
        <v>0</v>
      </c>
      <c r="K41" s="28">
        <f>'[1]součet'!H32</f>
        <v>0</v>
      </c>
    </row>
    <row r="42" spans="1:11" ht="22.5" customHeight="1" hidden="1">
      <c r="A42" s="30"/>
      <c r="B42" s="31"/>
      <c r="C42" s="31"/>
      <c r="D42" s="32"/>
      <c r="E42" s="33"/>
      <c r="F42" s="32"/>
      <c r="G42" s="33"/>
      <c r="H42" s="32"/>
      <c r="I42" s="32"/>
      <c r="J42" s="32"/>
      <c r="K42" s="32"/>
    </row>
    <row r="43" spans="1:11" ht="22.5" customHeight="1" hidden="1">
      <c r="A43" s="4" t="str">
        <f>A4</f>
        <v>Brněnská růže 2012</v>
      </c>
      <c r="B43" s="2"/>
      <c r="C43" s="7" t="s">
        <v>1</v>
      </c>
      <c r="D43" s="8" t="s">
        <v>2</v>
      </c>
      <c r="E43" s="9"/>
      <c r="F43" s="10" t="str">
        <f>F4</f>
        <v>Dárková kytice</v>
      </c>
      <c r="G43" s="11"/>
      <c r="H43" s="10" t="str">
        <f>H4</f>
        <v>Extravagantní šperk</v>
      </c>
      <c r="I43" s="11"/>
      <c r="J43" s="10" t="str">
        <f>J4</f>
        <v>Interiérová dekorace</v>
      </c>
      <c r="K43" s="11"/>
    </row>
    <row r="44" spans="2:3" ht="22.5" customHeight="1" hidden="1">
      <c r="B44" s="34"/>
      <c r="C44" s="34"/>
    </row>
    <row r="45" spans="1:14" ht="22.5" customHeight="1">
      <c r="A45" s="6" t="s">
        <v>0</v>
      </c>
      <c r="B45" s="14"/>
      <c r="C45" s="14"/>
      <c r="D45" s="15"/>
      <c r="E45" s="16"/>
      <c r="F45" s="15"/>
      <c r="G45" s="16"/>
      <c r="H45" s="15"/>
      <c r="I45" s="16"/>
      <c r="J45" s="15"/>
      <c r="K45" s="16"/>
      <c r="N45" s="35"/>
    </row>
    <row r="46" spans="1:14" ht="22.5" customHeight="1" hidden="1">
      <c r="A46" s="35"/>
      <c r="B46" s="36"/>
      <c r="C46" s="36"/>
      <c r="D46" s="35"/>
      <c r="E46" s="35"/>
      <c r="F46" s="35"/>
      <c r="G46" s="35"/>
      <c r="H46" s="35"/>
      <c r="I46" s="35"/>
      <c r="J46" s="35"/>
      <c r="K46" s="35"/>
      <c r="N46" s="35"/>
    </row>
    <row r="47" spans="1:11" ht="22.5" customHeight="1">
      <c r="A47" s="23">
        <f>'[1]Sprezence'!A8</f>
        <v>21</v>
      </c>
      <c r="B47" s="24" t="str">
        <f>'[1]Sprezence'!B8</f>
        <v>Marie Valentová </v>
      </c>
      <c r="C47" s="24" t="str">
        <f>'[1]Sprezence'!C8</f>
        <v>Azalee  deco s.r.o Vojkovice</v>
      </c>
      <c r="D47" s="37">
        <f>'[1]součet'!M34</f>
        <v>146.66666666666666</v>
      </c>
      <c r="E47" s="26">
        <f>'[1]součet'!N34</f>
        <v>13</v>
      </c>
      <c r="F47" s="27">
        <f>'[1]součet'!C34</f>
        <v>36</v>
      </c>
      <c r="G47" s="26">
        <f>'[1]součet'!D34</f>
        <v>13</v>
      </c>
      <c r="H47" s="27">
        <f>'[1]součet'!E34</f>
        <v>50</v>
      </c>
      <c r="I47" s="28">
        <f>'[1]součet'!F34</f>
        <v>13</v>
      </c>
      <c r="J47" s="28">
        <f>'[1]součet'!G34</f>
        <v>60.666666666666664</v>
      </c>
      <c r="K47" s="28">
        <f>'[1]součet'!H34</f>
        <v>12</v>
      </c>
    </row>
    <row r="48" spans="1:11" ht="22.5" customHeight="1">
      <c r="A48" s="23">
        <f>'[1]Sprezence'!A9</f>
        <v>22</v>
      </c>
      <c r="B48" s="24" t="str">
        <f>'[1]Sprezence'!B9</f>
        <v>Peter Nagy</v>
      </c>
      <c r="C48" s="24" t="str">
        <f>'[1]Sprezence'!C9</f>
        <v>Maďarsko Hodmezövásárhely</v>
      </c>
      <c r="D48" s="37">
        <f>'[1]součet'!M35</f>
        <v>247.33333333333331</v>
      </c>
      <c r="E48" s="26">
        <f>'[1]součet'!N35</f>
        <v>6</v>
      </c>
      <c r="F48" s="27">
        <f>'[1]součet'!C35</f>
        <v>74</v>
      </c>
      <c r="G48" s="26">
        <f>'[1]součet'!D35</f>
        <v>9</v>
      </c>
      <c r="H48" s="27">
        <f>'[1]součet'!E35</f>
        <v>90.33333333333333</v>
      </c>
      <c r="I48" s="28">
        <f>'[1]součet'!F35</f>
        <v>2</v>
      </c>
      <c r="J48" s="28">
        <f>'[1]součet'!G35</f>
        <v>83</v>
      </c>
      <c r="K48" s="28">
        <f>'[1]součet'!H35</f>
        <v>5</v>
      </c>
    </row>
    <row r="49" spans="1:11" ht="21.75" customHeight="1">
      <c r="A49" s="23">
        <f>'[1]Sprezence'!A10</f>
        <v>23</v>
      </c>
      <c r="B49" s="24" t="str">
        <f>'[1]Sprezence'!B10</f>
        <v>Klára Záleská </v>
      </c>
      <c r="C49" s="24" t="str">
        <f>'[1]Sprezence'!C10</f>
        <v>Květiny Miluše  Huszárová , Brno</v>
      </c>
      <c r="D49" s="37">
        <f>'[1]součet'!M36</f>
        <v>253.66666666666669</v>
      </c>
      <c r="E49" s="26">
        <f>'[1]součet'!N36</f>
        <v>2</v>
      </c>
      <c r="F49" s="27">
        <f>'[1]součet'!C36</f>
        <v>69.33333333333333</v>
      </c>
      <c r="G49" s="26">
        <f>'[1]součet'!D36</f>
        <v>10</v>
      </c>
      <c r="H49" s="27">
        <f>'[1]součet'!E36</f>
        <v>87.66666666666667</v>
      </c>
      <c r="I49" s="28">
        <f>'[1]součet'!F36</f>
        <v>5</v>
      </c>
      <c r="J49" s="28">
        <f>'[1]součet'!G36</f>
        <v>96.66666666666667</v>
      </c>
      <c r="K49" s="28">
        <f>'[1]součet'!H36</f>
        <v>1</v>
      </c>
    </row>
    <row r="50" spans="1:11" ht="21.75" customHeight="1">
      <c r="A50" s="23">
        <f>'[1]Sprezence'!A11</f>
        <v>24</v>
      </c>
      <c r="B50" s="24" t="str">
        <f>'[1]Sprezence'!B11</f>
        <v>Hana Hovorková </v>
      </c>
      <c r="C50" s="24" t="str">
        <f>'[1]Sprezence'!C11</f>
        <v>Zahradnictví  J. a P. Benešovi , Stará Bolestav </v>
      </c>
      <c r="D50" s="37">
        <f>'[1]součet'!M37</f>
        <v>219</v>
      </c>
      <c r="E50" s="26">
        <f>'[1]součet'!N37</f>
        <v>7</v>
      </c>
      <c r="F50" s="27">
        <f>'[1]součet'!C37</f>
        <v>75</v>
      </c>
      <c r="G50" s="26">
        <f>'[1]součet'!D37</f>
        <v>6</v>
      </c>
      <c r="H50" s="27">
        <f>'[1]součet'!E37</f>
        <v>76.33333333333333</v>
      </c>
      <c r="I50" s="28">
        <f>'[1]součet'!F37</f>
        <v>7</v>
      </c>
      <c r="J50" s="28">
        <f>'[1]součet'!G37</f>
        <v>67.66666666666667</v>
      </c>
      <c r="K50" s="28">
        <f>'[1]součet'!H37</f>
        <v>9</v>
      </c>
    </row>
    <row r="51" spans="1:11" ht="21.75" customHeight="1">
      <c r="A51" s="23">
        <f>'[1]Sprezence'!A12</f>
        <v>25</v>
      </c>
      <c r="B51" s="24" t="str">
        <f>'[1]Sprezence'!B12</f>
        <v>Jana Jakešová </v>
      </c>
      <c r="C51" s="24" t="str">
        <f>'[1]Sprezence'!C12</f>
        <v>Papaver  Flovers  Kuřim</v>
      </c>
      <c r="D51" s="37">
        <f>'[1]součet'!M38</f>
        <v>213.33333333333331</v>
      </c>
      <c r="E51" s="26">
        <f>'[1]součet'!N38</f>
        <v>9</v>
      </c>
      <c r="F51" s="27">
        <f>'[1]součet'!C38</f>
        <v>80</v>
      </c>
      <c r="G51" s="26">
        <f>'[1]součet'!D38</f>
        <v>3</v>
      </c>
      <c r="H51" s="27">
        <f>'[1]součet'!E38</f>
        <v>69.33333333333333</v>
      </c>
      <c r="I51" s="28">
        <f>'[1]součet'!F38</f>
        <v>9</v>
      </c>
      <c r="J51" s="28">
        <f>'[1]součet'!G38</f>
        <v>64</v>
      </c>
      <c r="K51" s="28">
        <f>'[1]součet'!H38</f>
        <v>10</v>
      </c>
    </row>
    <row r="52" spans="1:11" ht="21.75" customHeight="1">
      <c r="A52" s="23">
        <f>'[1]Sprezence'!A13</f>
        <v>26</v>
      </c>
      <c r="B52" s="24" t="str">
        <f>'[1]Sprezence'!B13</f>
        <v>Kateřina Holišová </v>
      </c>
      <c r="C52" s="24" t="str">
        <f>'[1]Sprezence'!C13</f>
        <v>ZF Lednice</v>
      </c>
      <c r="D52" s="37">
        <f>'[1]součet'!M39</f>
        <v>216.66666666666666</v>
      </c>
      <c r="E52" s="26">
        <f>'[1]součet'!N39</f>
        <v>8</v>
      </c>
      <c r="F52" s="27">
        <f>'[1]součet'!C39</f>
        <v>82</v>
      </c>
      <c r="G52" s="26">
        <f>'[1]součet'!D39</f>
        <v>2</v>
      </c>
      <c r="H52" s="27">
        <f>'[1]součet'!E39</f>
        <v>58.333333333333336</v>
      </c>
      <c r="I52" s="28">
        <f>'[1]součet'!F39</f>
        <v>10</v>
      </c>
      <c r="J52" s="28">
        <f>'[1]součet'!G39</f>
        <v>76.33333333333333</v>
      </c>
      <c r="K52" s="28">
        <f>'[1]součet'!H39</f>
        <v>6</v>
      </c>
    </row>
    <row r="53" spans="1:11" ht="21.75" customHeight="1">
      <c r="A53" s="23">
        <f>'[1]Sprezence'!A14</f>
        <v>27</v>
      </c>
      <c r="B53" s="24" t="str">
        <f>'[1]Sprezence'!B14</f>
        <v>Jan Milt</v>
      </c>
      <c r="C53" s="24" t="str">
        <f>'[1]Sprezence'!C14</f>
        <v>Květiny Milt ,Plzeň</v>
      </c>
      <c r="D53" s="37">
        <f>'[1]součet'!M40</f>
        <v>252.33333333333337</v>
      </c>
      <c r="E53" s="26">
        <f>'[1]součet'!N40</f>
        <v>3</v>
      </c>
      <c r="F53" s="27">
        <f>'[1]součet'!C40</f>
        <v>74.66666666666667</v>
      </c>
      <c r="G53" s="26">
        <f>'[1]součet'!D40</f>
        <v>8</v>
      </c>
      <c r="H53" s="27">
        <f>'[1]součet'!E40</f>
        <v>88</v>
      </c>
      <c r="I53" s="28">
        <f>'[1]součet'!F40</f>
        <v>4</v>
      </c>
      <c r="J53" s="28">
        <f>'[1]součet'!G40</f>
        <v>89.66666666666667</v>
      </c>
      <c r="K53" s="28">
        <f>'[1]součet'!H40</f>
        <v>2</v>
      </c>
    </row>
    <row r="54" spans="1:11" ht="21.75" customHeight="1">
      <c r="A54" s="23">
        <f>'[1]Sprezence'!A15</f>
        <v>28</v>
      </c>
      <c r="B54" s="24" t="str">
        <f>'[1]Sprezence'!B15</f>
        <v>Michala Matějková</v>
      </c>
      <c r="C54" s="24" t="str">
        <f>'[1]Sprezence'!C15</f>
        <v>Květiny Levante </v>
      </c>
      <c r="D54" s="37">
        <f>'[1]součet'!M41</f>
        <v>193.66666666666666</v>
      </c>
      <c r="E54" s="26">
        <f>'[1]součet'!N41</f>
        <v>11</v>
      </c>
      <c r="F54" s="27">
        <f>'[1]součet'!C41</f>
        <v>75</v>
      </c>
      <c r="G54" s="26">
        <f>'[1]součet'!D41</f>
        <v>6</v>
      </c>
      <c r="H54" s="27">
        <f>'[1]součet'!E41</f>
        <v>54.666666666666664</v>
      </c>
      <c r="I54" s="28">
        <f>'[1]součet'!F41</f>
        <v>11</v>
      </c>
      <c r="J54" s="28">
        <f>'[1]součet'!G41</f>
        <v>64</v>
      </c>
      <c r="K54" s="28">
        <f>'[1]součet'!H41</f>
        <v>10</v>
      </c>
    </row>
    <row r="55" spans="1:11" ht="21.75" customHeight="1">
      <c r="A55" s="23">
        <f>'[1]Sprezence'!A16</f>
        <v>29</v>
      </c>
      <c r="B55" s="24" t="str">
        <f>'[1]Sprezence'!B16</f>
        <v>Jana Votrubová </v>
      </c>
      <c r="C55" s="24" t="str">
        <f>'[1]Sprezence'!C16</f>
        <v>Kopretina Čerčany</v>
      </c>
      <c r="D55" s="37">
        <f>'[1]součet'!M42</f>
        <v>207.33333333333331</v>
      </c>
      <c r="E55" s="26">
        <f>'[1]součet'!N42</f>
        <v>10</v>
      </c>
      <c r="F55" s="27">
        <f>'[1]součet'!C42</f>
        <v>68.33333333333333</v>
      </c>
      <c r="G55" s="26">
        <f>'[1]součet'!D42</f>
        <v>11</v>
      </c>
      <c r="H55" s="27">
        <f>'[1]součet'!E42</f>
        <v>69.66666666666667</v>
      </c>
      <c r="I55" s="28">
        <f>'[1]součet'!F42</f>
        <v>8</v>
      </c>
      <c r="J55" s="28">
        <f>'[1]součet'!G42</f>
        <v>69.33333333333333</v>
      </c>
      <c r="K55" s="28">
        <f>'[1]součet'!H42</f>
        <v>8</v>
      </c>
    </row>
    <row r="56" spans="1:11" ht="21.75" customHeight="1">
      <c r="A56" s="23">
        <f>'[1]Sprezence'!A17</f>
        <v>30</v>
      </c>
      <c r="B56" s="24" t="str">
        <f>'[1]Sprezence'!B17</f>
        <v>Lenka Durnová</v>
      </c>
      <c r="C56" s="24" t="str">
        <f>'[1]Sprezence'!C17</f>
        <v>Květinové studio U Myšáka , Bzenec</v>
      </c>
      <c r="D56" s="37">
        <f>'[1]součet'!M43</f>
        <v>172.66666666666666</v>
      </c>
      <c r="E56" s="26">
        <f>'[1]součet'!N43</f>
        <v>12</v>
      </c>
      <c r="F56" s="27">
        <f>'[1]součet'!C43</f>
        <v>66</v>
      </c>
      <c r="G56" s="26">
        <f>'[1]součet'!D43</f>
        <v>12</v>
      </c>
      <c r="H56" s="27">
        <f>'[1]součet'!E43</f>
        <v>50</v>
      </c>
      <c r="I56" s="28">
        <f>'[1]součet'!F43</f>
        <v>12</v>
      </c>
      <c r="J56" s="28">
        <f>'[1]součet'!G43</f>
        <v>56.666666666666664</v>
      </c>
      <c r="K56" s="28">
        <f>'[1]součet'!H43</f>
        <v>13</v>
      </c>
    </row>
    <row r="57" spans="1:11" ht="21.75" customHeight="1">
      <c r="A57" s="23">
        <f>'[1]Sprezence'!A18</f>
        <v>31</v>
      </c>
      <c r="B57" s="24" t="str">
        <f>'[1]Sprezence'!B18</f>
        <v>Karolina Flaschková </v>
      </c>
      <c r="C57" s="24" t="str">
        <f>'[1]Sprezence'!C18</f>
        <v>Bohemiaseed s.r.o  Praha</v>
      </c>
      <c r="D57" s="37">
        <f>'[1]součet'!M44</f>
        <v>250.33333333333334</v>
      </c>
      <c r="E57" s="26">
        <f>'[1]součet'!N44</f>
        <v>4</v>
      </c>
      <c r="F57" s="27">
        <f>'[1]součet'!C44</f>
        <v>78</v>
      </c>
      <c r="G57" s="26">
        <f>'[1]součet'!D44</f>
        <v>4</v>
      </c>
      <c r="H57" s="27">
        <f>'[1]součet'!E44</f>
        <v>83.66666666666667</v>
      </c>
      <c r="I57" s="28">
        <f>'[1]součet'!F44</f>
        <v>6</v>
      </c>
      <c r="J57" s="28">
        <f>'[1]součet'!G44</f>
        <v>88.66666666666667</v>
      </c>
      <c r="K57" s="28">
        <f>'[1]součet'!H44</f>
        <v>3</v>
      </c>
    </row>
    <row r="58" spans="1:11" ht="21.75" customHeight="1">
      <c r="A58" s="23">
        <f>'[1]Sprezence'!A19</f>
        <v>32</v>
      </c>
      <c r="B58" s="24" t="str">
        <f>'[1]Sprezence'!B19</f>
        <v>Lukáš Kouřil </v>
      </c>
      <c r="C58" s="24" t="str">
        <f>'[1]Sprezence'!C19</f>
        <v>Květiny  Oxalis, Brno</v>
      </c>
      <c r="D58" s="37">
        <f>'[1]součet'!M45</f>
        <v>247.66666666666669</v>
      </c>
      <c r="E58" s="26">
        <f>'[1]součet'!N45</f>
        <v>5</v>
      </c>
      <c r="F58" s="27">
        <f>'[1]součet'!C45</f>
        <v>85</v>
      </c>
      <c r="G58" s="26">
        <f>'[1]součet'!D45</f>
        <v>1</v>
      </c>
      <c r="H58" s="27">
        <f>'[1]součet'!E45</f>
        <v>88.66666666666667</v>
      </c>
      <c r="I58" s="28">
        <f>'[1]součet'!F45</f>
        <v>3</v>
      </c>
      <c r="J58" s="28">
        <f>'[1]součet'!G45</f>
        <v>74</v>
      </c>
      <c r="K58" s="28">
        <f>'[1]součet'!H45</f>
        <v>7</v>
      </c>
    </row>
    <row r="59" spans="1:11" ht="21.75" customHeight="1">
      <c r="A59" s="23">
        <f>'[1]Sprezence'!A20</f>
        <v>33</v>
      </c>
      <c r="B59" s="24" t="str">
        <f>'[1]Sprezence'!B20</f>
        <v>Pavla Plevová</v>
      </c>
      <c r="C59" s="24" t="str">
        <f>'[1]Sprezence'!C20</f>
        <v>Brno</v>
      </c>
      <c r="D59" s="37">
        <f>'[1]součet'!M46</f>
        <v>256.3333333333333</v>
      </c>
      <c r="E59" s="26">
        <f>'[1]součet'!N46</f>
        <v>1</v>
      </c>
      <c r="F59" s="27">
        <f>'[1]součet'!C46</f>
        <v>77.33333333333333</v>
      </c>
      <c r="G59" s="26">
        <f>'[1]součet'!D46</f>
        <v>5</v>
      </c>
      <c r="H59" s="27">
        <f>'[1]součet'!E46</f>
        <v>92.66666666666667</v>
      </c>
      <c r="I59" s="28">
        <f>'[1]součet'!F46</f>
        <v>1</v>
      </c>
      <c r="J59" s="28">
        <f>'[1]součet'!G46</f>
        <v>86.33333333333333</v>
      </c>
      <c r="K59" s="28">
        <f>'[1]součet'!H46</f>
        <v>4</v>
      </c>
    </row>
    <row r="60" spans="1:11" ht="21.75" customHeight="1" hidden="1">
      <c r="A60" s="23">
        <f>'[1]Sprezence'!A21</f>
        <v>34</v>
      </c>
      <c r="B60" s="24">
        <f>'[1]Sprezence'!B21</f>
        <v>0</v>
      </c>
      <c r="C60" s="24">
        <f>'[1]Sprezence'!C21</f>
        <v>0</v>
      </c>
      <c r="D60" s="26">
        <f>'[1]součet'!M47</f>
        <v>0</v>
      </c>
      <c r="E60" s="26">
        <f>'[1]součet'!N47</f>
        <v>0</v>
      </c>
      <c r="F60" s="28">
        <f>'[1]součet'!C47</f>
        <v>0</v>
      </c>
      <c r="G60" s="26">
        <f>'[1]součet'!D47</f>
        <v>0</v>
      </c>
      <c r="H60" s="28">
        <f>'[1]součet'!E47</f>
        <v>0</v>
      </c>
      <c r="I60" s="28">
        <f>'[1]součet'!F47</f>
        <v>0</v>
      </c>
      <c r="J60" s="28">
        <f>'[1]součet'!G47</f>
        <v>0</v>
      </c>
      <c r="K60" s="28">
        <f>'[1]součet'!H47</f>
        <v>0</v>
      </c>
    </row>
    <row r="61" spans="1:11" ht="21.75" customHeight="1" hidden="1">
      <c r="A61" s="23">
        <f>'[1]Sprezence'!A22</f>
        <v>35</v>
      </c>
      <c r="B61" s="24">
        <f>'[1]Sprezence'!B22</f>
        <v>0</v>
      </c>
      <c r="C61" s="24">
        <f>'[1]Sprezence'!C22</f>
        <v>0</v>
      </c>
      <c r="D61" s="26">
        <f>'[1]součet'!M48</f>
        <v>0</v>
      </c>
      <c r="E61" s="26">
        <f>'[1]součet'!N48</f>
        <v>0</v>
      </c>
      <c r="F61" s="28">
        <f>'[1]součet'!C48</f>
        <v>0</v>
      </c>
      <c r="G61" s="26">
        <f>'[1]součet'!D48</f>
        <v>0</v>
      </c>
      <c r="H61" s="28">
        <f>'[1]součet'!E48</f>
        <v>0</v>
      </c>
      <c r="I61" s="28">
        <f>'[1]součet'!F48</f>
        <v>0</v>
      </c>
      <c r="J61" s="28">
        <f>'[1]součet'!G48</f>
        <v>0</v>
      </c>
      <c r="K61" s="28">
        <f>'[1]součet'!H48</f>
        <v>0</v>
      </c>
    </row>
    <row r="62" spans="1:11" ht="21.75" customHeight="1" hidden="1">
      <c r="A62" s="23">
        <f>'[1]Sprezence'!A23</f>
        <v>36</v>
      </c>
      <c r="B62" s="24" t="str">
        <f>'[1]Sprezence'!B23</f>
        <v>pepa</v>
      </c>
      <c r="C62" s="24" t="str">
        <f>'[1]Sprezence'!C23</f>
        <v>fg</v>
      </c>
      <c r="D62" s="26">
        <f>'[1]součet'!M49</f>
        <v>0</v>
      </c>
      <c r="E62" s="26">
        <f>'[1]součet'!N49</f>
        <v>0</v>
      </c>
      <c r="F62" s="28">
        <f>'[1]součet'!C49</f>
        <v>0</v>
      </c>
      <c r="G62" s="26">
        <f>'[1]součet'!D49</f>
        <v>0</v>
      </c>
      <c r="H62" s="28">
        <f>'[1]součet'!E49</f>
        <v>0</v>
      </c>
      <c r="I62" s="28">
        <f>'[1]součet'!F49</f>
        <v>0</v>
      </c>
      <c r="J62" s="28">
        <f>'[1]součet'!G49</f>
        <v>0</v>
      </c>
      <c r="K62" s="28">
        <f>'[1]součet'!H49</f>
        <v>0</v>
      </c>
    </row>
    <row r="63" spans="1:14" ht="21.75" customHeight="1" hidden="1">
      <c r="A63" s="23">
        <f>'[1]Sprezence'!A24</f>
        <v>37</v>
      </c>
      <c r="B63" s="24" t="str">
        <f>'[1]Sprezence'!B24</f>
        <v>q</v>
      </c>
      <c r="C63" s="24" t="str">
        <f>'[1]Sprezence'!C24</f>
        <v>fg</v>
      </c>
      <c r="D63" s="26">
        <f>'[1]součet'!M50</f>
        <v>0</v>
      </c>
      <c r="E63" s="26">
        <f>'[1]součet'!N50</f>
        <v>0</v>
      </c>
      <c r="F63" s="28">
        <f>'[1]součet'!C50</f>
        <v>0</v>
      </c>
      <c r="G63" s="26">
        <f>'[1]součet'!D50</f>
        <v>0</v>
      </c>
      <c r="H63" s="28">
        <f>'[1]součet'!E50</f>
        <v>0</v>
      </c>
      <c r="I63" s="28">
        <f>'[1]součet'!F50</f>
        <v>0</v>
      </c>
      <c r="J63" s="28">
        <f>'[1]součet'!G50</f>
        <v>0</v>
      </c>
      <c r="K63" s="28">
        <f>'[1]součet'!H50</f>
        <v>0</v>
      </c>
      <c r="N63" s="35"/>
    </row>
    <row r="64" spans="1:14" ht="21.75" customHeight="1" hidden="1">
      <c r="A64" s="23">
        <f>'[1]Sprezence'!A25</f>
        <v>38</v>
      </c>
      <c r="B64" s="24" t="str">
        <f>'[1]Sprezence'!B25</f>
        <v>r</v>
      </c>
      <c r="C64" s="24" t="str">
        <f>'[1]Sprezence'!C25</f>
        <v>f</v>
      </c>
      <c r="D64" s="26">
        <f>'[1]součet'!M51</f>
        <v>0</v>
      </c>
      <c r="E64" s="26">
        <f>'[1]součet'!N51</f>
        <v>0</v>
      </c>
      <c r="F64" s="28">
        <f>'[1]součet'!C51</f>
        <v>0</v>
      </c>
      <c r="G64" s="26">
        <f>'[1]součet'!D51</f>
        <v>0</v>
      </c>
      <c r="H64" s="28">
        <f>'[1]součet'!E51</f>
        <v>0</v>
      </c>
      <c r="I64" s="28">
        <f>'[1]součet'!F51</f>
        <v>0</v>
      </c>
      <c r="J64" s="28">
        <f>'[1]součet'!G51</f>
        <v>0</v>
      </c>
      <c r="K64" s="28">
        <f>'[1]součet'!H51</f>
        <v>0</v>
      </c>
      <c r="N64" s="35"/>
    </row>
    <row r="65" spans="1:14" ht="21.75" customHeight="1" hidden="1">
      <c r="A65" s="23">
        <f>'[1]Sprezence'!A26</f>
        <v>39</v>
      </c>
      <c r="B65" s="24" t="str">
        <f>'[1]Sprezence'!B26</f>
        <v>s</v>
      </c>
      <c r="C65" s="24" t="str">
        <f>'[1]Sprezence'!C26</f>
        <v>fg</v>
      </c>
      <c r="D65" s="26">
        <f>'[1]součet'!M52</f>
        <v>0</v>
      </c>
      <c r="E65" s="26">
        <f>'[1]součet'!N52</f>
        <v>0</v>
      </c>
      <c r="F65" s="28">
        <f>'[1]součet'!C52</f>
        <v>0</v>
      </c>
      <c r="G65" s="26">
        <f>'[1]součet'!D52</f>
        <v>0</v>
      </c>
      <c r="H65" s="28">
        <f>'[1]součet'!E52</f>
        <v>0</v>
      </c>
      <c r="I65" s="28">
        <f>'[1]součet'!F52</f>
        <v>0</v>
      </c>
      <c r="J65" s="28">
        <f>'[1]součet'!G52</f>
        <v>0</v>
      </c>
      <c r="K65" s="28">
        <f>'[1]součet'!H52</f>
        <v>0</v>
      </c>
      <c r="N65" s="35"/>
    </row>
    <row r="66" spans="1:14" ht="21.75" customHeight="1" hidden="1">
      <c r="A66" s="23">
        <f>'[1]Sprezence'!A27</f>
        <v>40</v>
      </c>
      <c r="B66" s="24" t="str">
        <f>'[1]Sprezence'!B27</f>
        <v>t</v>
      </c>
      <c r="C66" s="24" t="str">
        <f>'[1]Sprezence'!C27</f>
        <v>d</v>
      </c>
      <c r="D66" s="26">
        <f>'[1]součet'!M53</f>
        <v>0</v>
      </c>
      <c r="E66" s="26">
        <f>'[1]součet'!N53</f>
        <v>0</v>
      </c>
      <c r="F66" s="28">
        <f>'[1]součet'!C53</f>
        <v>0</v>
      </c>
      <c r="G66" s="26">
        <f>'[1]součet'!D53</f>
        <v>0</v>
      </c>
      <c r="H66" s="28">
        <f>'[1]součet'!E53</f>
        <v>0</v>
      </c>
      <c r="I66" s="28">
        <f>'[1]součet'!F53</f>
        <v>0</v>
      </c>
      <c r="J66" s="28">
        <f>'[1]součet'!G53</f>
        <v>0</v>
      </c>
      <c r="K66" s="28">
        <f>'[1]součet'!H53</f>
        <v>0</v>
      </c>
      <c r="N66" s="35"/>
    </row>
    <row r="67" spans="1:14" ht="21.75" customHeight="1" hidden="1">
      <c r="A67" s="23">
        <f>'[1]Sprezence'!A28</f>
        <v>41</v>
      </c>
      <c r="B67" s="24" t="str">
        <f>'[1]Sprezence'!B28</f>
        <v>u</v>
      </c>
      <c r="C67" s="24" t="str">
        <f>'[1]Sprezence'!C28</f>
        <v>rb</v>
      </c>
      <c r="D67" s="26">
        <f>'[1]součet'!M54</f>
        <v>0</v>
      </c>
      <c r="E67" s="26">
        <f>'[1]součet'!N54</f>
        <v>0</v>
      </c>
      <c r="F67" s="28">
        <f>'[1]součet'!C54</f>
        <v>0</v>
      </c>
      <c r="G67" s="26">
        <f>'[1]součet'!D54</f>
        <v>0</v>
      </c>
      <c r="H67" s="28">
        <f>'[1]součet'!E54</f>
        <v>0</v>
      </c>
      <c r="I67" s="28">
        <f>'[1]součet'!F54</f>
        <v>0</v>
      </c>
      <c r="J67" s="28">
        <f>'[1]součet'!G54</f>
        <v>0</v>
      </c>
      <c r="K67" s="28">
        <f>'[1]součet'!H54</f>
        <v>0</v>
      </c>
      <c r="N67" s="35"/>
    </row>
    <row r="68" spans="1:14" ht="21.75" customHeight="1" hidden="1">
      <c r="A68" s="23">
        <f>'[1]Sprezence'!A29</f>
        <v>42</v>
      </c>
      <c r="B68" s="24" t="str">
        <f>'[1]Sprezence'!B29</f>
        <v>v</v>
      </c>
      <c r="C68" s="24" t="str">
        <f>'[1]Sprezence'!C29</f>
        <v>f</v>
      </c>
      <c r="D68" s="26">
        <f>'[1]součet'!M55</f>
        <v>0</v>
      </c>
      <c r="E68" s="26">
        <f>'[1]součet'!N55</f>
        <v>0</v>
      </c>
      <c r="F68" s="28">
        <f>'[1]součet'!C55</f>
        <v>0</v>
      </c>
      <c r="G68" s="26">
        <f>'[1]součet'!D55</f>
        <v>0</v>
      </c>
      <c r="H68" s="28">
        <f>'[1]součet'!E55</f>
        <v>0</v>
      </c>
      <c r="I68" s="28">
        <f>'[1]součet'!F55</f>
        <v>0</v>
      </c>
      <c r="J68" s="28">
        <f>'[1]součet'!G55</f>
        <v>0</v>
      </c>
      <c r="K68" s="28">
        <f>'[1]součet'!H55</f>
        <v>0</v>
      </c>
      <c r="N68" s="35"/>
    </row>
    <row r="69" spans="1:14" ht="21.75" customHeight="1" hidden="1">
      <c r="A69" s="23">
        <f>'[1]Sprezence'!A30</f>
        <v>43</v>
      </c>
      <c r="B69" s="24" t="str">
        <f>'[1]Sprezence'!B30</f>
        <v>w</v>
      </c>
      <c r="C69" s="24" t="str">
        <f>'[1]Sprezence'!C30</f>
        <v>fg</v>
      </c>
      <c r="D69" s="26">
        <f>'[1]součet'!M56</f>
        <v>0</v>
      </c>
      <c r="E69" s="26">
        <f>'[1]součet'!N56</f>
        <v>0</v>
      </c>
      <c r="F69" s="28">
        <f>'[1]součet'!C56</f>
        <v>0</v>
      </c>
      <c r="G69" s="26">
        <f>'[1]součet'!D56</f>
        <v>0</v>
      </c>
      <c r="H69" s="28">
        <f>'[1]součet'!E56</f>
        <v>0</v>
      </c>
      <c r="I69" s="28">
        <f>'[1]součet'!F56</f>
        <v>0</v>
      </c>
      <c r="J69" s="28">
        <f>'[1]součet'!G56</f>
        <v>0</v>
      </c>
      <c r="K69" s="28">
        <f>'[1]součet'!H56</f>
        <v>0</v>
      </c>
      <c r="N69" s="35"/>
    </row>
    <row r="70" spans="1:14" ht="21.75" customHeight="1" hidden="1">
      <c r="A70" s="23">
        <f>'[1]Sprezence'!A31</f>
        <v>44</v>
      </c>
      <c r="B70" s="24" t="str">
        <f>'[1]Sprezence'!B31</f>
        <v>x</v>
      </c>
      <c r="C70" s="24" t="str">
        <f>'[1]Sprezence'!C31</f>
        <v>fg</v>
      </c>
      <c r="D70" s="26">
        <f>'[1]součet'!M57</f>
        <v>0</v>
      </c>
      <c r="E70" s="26">
        <f>'[1]součet'!N57</f>
        <v>0</v>
      </c>
      <c r="F70" s="28">
        <f>'[1]součet'!C57</f>
        <v>0</v>
      </c>
      <c r="G70" s="26">
        <f>'[1]součet'!D57</f>
        <v>0</v>
      </c>
      <c r="H70" s="28">
        <f>'[1]součet'!E57</f>
        <v>0</v>
      </c>
      <c r="I70" s="28">
        <f>'[1]součet'!F57</f>
        <v>0</v>
      </c>
      <c r="J70" s="28">
        <f>'[1]součet'!G57</f>
        <v>0</v>
      </c>
      <c r="K70" s="28">
        <f>'[1]součet'!H57</f>
        <v>0</v>
      </c>
      <c r="N70" s="35"/>
    </row>
    <row r="71" spans="1:14" ht="21.75" customHeight="1" hidden="1">
      <c r="A71" s="23">
        <f>'[1]Sprezence'!A32</f>
        <v>45</v>
      </c>
      <c r="B71" s="24" t="str">
        <f>'[1]Sprezence'!B32</f>
        <v>y</v>
      </c>
      <c r="C71" s="24" t="str">
        <f>'[1]Sprezence'!C32</f>
        <v>d</v>
      </c>
      <c r="D71" s="26">
        <f>'[1]součet'!M58</f>
        <v>0</v>
      </c>
      <c r="E71" s="26">
        <f>'[1]součet'!N58</f>
        <v>0</v>
      </c>
      <c r="F71" s="28">
        <f>'[1]součet'!C58</f>
        <v>0</v>
      </c>
      <c r="G71" s="26">
        <f>'[1]součet'!D58</f>
        <v>0</v>
      </c>
      <c r="H71" s="28">
        <f>'[1]součet'!E58</f>
        <v>0</v>
      </c>
      <c r="I71" s="28">
        <f>'[1]součet'!F58</f>
        <v>0</v>
      </c>
      <c r="J71" s="28">
        <f>'[1]součet'!G58</f>
        <v>0</v>
      </c>
      <c r="K71" s="28">
        <f>'[1]součet'!H58</f>
        <v>0</v>
      </c>
      <c r="N71" s="35"/>
    </row>
    <row r="72" spans="1:14" ht="21.75" customHeight="1" hidden="1">
      <c r="A72" s="23">
        <f>'[1]Sprezence'!A33</f>
        <v>46</v>
      </c>
      <c r="B72" s="24" t="str">
        <f>'[1]Sprezence'!B33</f>
        <v>z</v>
      </c>
      <c r="C72" s="24" t="str">
        <f>'[1]Sprezence'!C33</f>
        <v>rb</v>
      </c>
      <c r="D72" s="26">
        <f>'[1]součet'!M59</f>
        <v>0</v>
      </c>
      <c r="E72" s="26">
        <f>'[1]součet'!N59</f>
        <v>0</v>
      </c>
      <c r="F72" s="28">
        <f>'[1]součet'!C59</f>
        <v>0</v>
      </c>
      <c r="G72" s="26">
        <f>'[1]součet'!D59</f>
        <v>0</v>
      </c>
      <c r="H72" s="28">
        <f>'[1]součet'!E59</f>
        <v>0</v>
      </c>
      <c r="I72" s="28">
        <f>'[1]součet'!F59</f>
        <v>0</v>
      </c>
      <c r="J72" s="28">
        <f>'[1]součet'!G59</f>
        <v>0</v>
      </c>
      <c r="K72" s="28">
        <f>'[1]součet'!H59</f>
        <v>0</v>
      </c>
      <c r="N72" s="35"/>
    </row>
    <row r="73" spans="1:14" ht="21.75" customHeight="1" hidden="1">
      <c r="A73" s="23">
        <f>'[1]Sprezence'!A34</f>
        <v>47</v>
      </c>
      <c r="B73" s="24" t="str">
        <f>'[1]Sprezence'!B34</f>
        <v>aa</v>
      </c>
      <c r="C73" s="24" t="str">
        <f>'[1]Sprezence'!C34</f>
        <v>f</v>
      </c>
      <c r="D73" s="26">
        <f>'[1]součet'!M60</f>
        <v>0</v>
      </c>
      <c r="E73" s="26">
        <f>'[1]součet'!N60</f>
        <v>0</v>
      </c>
      <c r="F73" s="28">
        <f>'[1]součet'!C60</f>
        <v>0</v>
      </c>
      <c r="G73" s="26">
        <f>'[1]součet'!D60</f>
        <v>0</v>
      </c>
      <c r="H73" s="28">
        <f>'[1]součet'!E60</f>
        <v>0</v>
      </c>
      <c r="I73" s="28">
        <f>'[1]součet'!F60</f>
        <v>0</v>
      </c>
      <c r="J73" s="28">
        <f>'[1]součet'!G60</f>
        <v>0</v>
      </c>
      <c r="K73" s="28">
        <f>'[1]součet'!H60</f>
        <v>0</v>
      </c>
      <c r="N73" s="35"/>
    </row>
    <row r="74" spans="1:14" ht="21.75" customHeight="1" hidden="1">
      <c r="A74" s="23">
        <f>'[1]Sprezence'!A35</f>
        <v>48</v>
      </c>
      <c r="B74" s="24" t="str">
        <f>'[1]Sprezence'!B35</f>
        <v>bb</v>
      </c>
      <c r="C74" s="24" t="str">
        <f>'[1]Sprezence'!C35</f>
        <v>fg</v>
      </c>
      <c r="D74" s="26">
        <f>'[1]součet'!M61</f>
        <v>0</v>
      </c>
      <c r="E74" s="26">
        <f>'[1]součet'!N61</f>
        <v>0</v>
      </c>
      <c r="F74" s="28">
        <f>'[1]součet'!C61</f>
        <v>0</v>
      </c>
      <c r="G74" s="26">
        <f>'[1]součet'!D61</f>
        <v>0</v>
      </c>
      <c r="H74" s="28">
        <f>'[1]součet'!E61</f>
        <v>0</v>
      </c>
      <c r="I74" s="28">
        <f>'[1]součet'!F61</f>
        <v>0</v>
      </c>
      <c r="J74" s="28">
        <f>'[1]součet'!G61</f>
        <v>0</v>
      </c>
      <c r="K74" s="28">
        <f>'[1]součet'!H61</f>
        <v>0</v>
      </c>
      <c r="N74" s="35"/>
    </row>
    <row r="75" spans="1:14" ht="21.75" customHeight="1" hidden="1">
      <c r="A75" s="23">
        <f>'[1]Sprezence'!A36</f>
        <v>49</v>
      </c>
      <c r="B75" s="24" t="str">
        <f>'[1]Sprezence'!B36</f>
        <v>cc</v>
      </c>
      <c r="C75" s="24" t="str">
        <f>'[1]Sprezence'!C36</f>
        <v>f</v>
      </c>
      <c r="D75" s="26">
        <f>'[1]součet'!M62</f>
        <v>0</v>
      </c>
      <c r="E75" s="26">
        <f>'[1]součet'!N62</f>
        <v>0</v>
      </c>
      <c r="F75" s="28">
        <f>'[1]součet'!C62</f>
        <v>0</v>
      </c>
      <c r="G75" s="26">
        <f>'[1]součet'!D62</f>
        <v>0</v>
      </c>
      <c r="H75" s="28">
        <f>'[1]součet'!E62</f>
        <v>0</v>
      </c>
      <c r="I75" s="28">
        <f>'[1]součet'!F62</f>
        <v>0</v>
      </c>
      <c r="J75" s="28">
        <f>'[1]součet'!G62</f>
        <v>0</v>
      </c>
      <c r="K75" s="28">
        <f>'[1]součet'!H62</f>
        <v>0</v>
      </c>
      <c r="N75" s="35"/>
    </row>
    <row r="76" spans="1:14" ht="21.75" customHeight="1" hidden="1">
      <c r="A76" s="23">
        <f>'[1]Sprezence'!A37</f>
        <v>50</v>
      </c>
      <c r="B76" s="24" t="str">
        <f>'[1]Sprezence'!B37</f>
        <v>dd</v>
      </c>
      <c r="C76" s="24" t="str">
        <f>'[1]Sprezence'!C37</f>
        <v>fg</v>
      </c>
      <c r="D76" s="26">
        <f>'[1]součet'!M63</f>
        <v>0</v>
      </c>
      <c r="E76" s="26">
        <f>'[1]součet'!N63</f>
        <v>0</v>
      </c>
      <c r="F76" s="28">
        <f>'[1]součet'!C63</f>
        <v>0</v>
      </c>
      <c r="G76" s="26">
        <f>'[1]součet'!D63</f>
        <v>0</v>
      </c>
      <c r="H76" s="28">
        <f>'[1]součet'!E63</f>
        <v>0</v>
      </c>
      <c r="I76" s="28">
        <f>'[1]součet'!F63</f>
        <v>0</v>
      </c>
      <c r="J76" s="28">
        <f>'[1]součet'!G63</f>
        <v>0</v>
      </c>
      <c r="K76" s="28">
        <f>'[1]součet'!H63</f>
        <v>0</v>
      </c>
      <c r="N76" s="35"/>
    </row>
    <row r="77" spans="1:14" ht="21.75" customHeight="1" hidden="1">
      <c r="A77" s="12"/>
      <c r="B77" s="13"/>
      <c r="C77" s="14"/>
      <c r="D77" s="14"/>
      <c r="E77" s="14"/>
      <c r="F77" s="15"/>
      <c r="G77" s="16"/>
      <c r="H77" s="15"/>
      <c r="I77" s="16"/>
      <c r="J77" s="15"/>
      <c r="K77" s="16"/>
      <c r="L77" s="38"/>
      <c r="M77" s="16"/>
      <c r="N77" s="35"/>
    </row>
    <row r="78" spans="1:14" ht="21.75" customHeight="1" hidden="1">
      <c r="A78" s="12"/>
      <c r="B78" s="13"/>
      <c r="C78" s="14"/>
      <c r="D78" s="14"/>
      <c r="E78" s="14"/>
      <c r="F78" s="15"/>
      <c r="G78" s="16"/>
      <c r="H78" s="15"/>
      <c r="I78" s="16"/>
      <c r="J78" s="15"/>
      <c r="K78" s="16"/>
      <c r="L78" s="38"/>
      <c r="M78" s="16"/>
      <c r="N78" s="35"/>
    </row>
    <row r="79" spans="1:14" ht="18">
      <c r="A79" s="12"/>
      <c r="B79" s="13"/>
      <c r="C79" s="14"/>
      <c r="D79" s="14"/>
      <c r="E79" s="14"/>
      <c r="F79" s="15"/>
      <c r="G79" s="16"/>
      <c r="H79" s="15"/>
      <c r="I79" s="16"/>
      <c r="J79" s="15"/>
      <c r="K79" s="16"/>
      <c r="L79" s="38"/>
      <c r="M79" s="16"/>
      <c r="N79" s="35"/>
    </row>
    <row r="80" spans="1:14" ht="18">
      <c r="A80" s="12"/>
      <c r="B80" s="13"/>
      <c r="C80" s="14"/>
      <c r="D80" s="14"/>
      <c r="E80" s="14"/>
      <c r="F80" s="15"/>
      <c r="G80" s="16"/>
      <c r="H80" s="15"/>
      <c r="I80" s="16"/>
      <c r="J80" s="15"/>
      <c r="K80" s="16"/>
      <c r="L80" s="38"/>
      <c r="M80" s="16"/>
      <c r="N80" s="35"/>
    </row>
    <row r="81" spans="1:14" ht="18">
      <c r="A81" s="12"/>
      <c r="B81" s="13"/>
      <c r="C81" s="14"/>
      <c r="D81" s="14"/>
      <c r="E81" s="14"/>
      <c r="F81" s="15"/>
      <c r="G81" s="16"/>
      <c r="H81" s="15"/>
      <c r="I81" s="16"/>
      <c r="J81" s="15"/>
      <c r="K81" s="16"/>
      <c r="L81" s="38"/>
      <c r="M81" s="16"/>
      <c r="N81" s="35"/>
    </row>
    <row r="82" spans="1:14" ht="18">
      <c r="A82" s="12"/>
      <c r="B82" s="13"/>
      <c r="C82" s="14"/>
      <c r="D82" s="14"/>
      <c r="E82" s="14"/>
      <c r="F82" s="15"/>
      <c r="G82" s="16"/>
      <c r="H82" s="15"/>
      <c r="I82" s="16"/>
      <c r="J82" s="15"/>
      <c r="K82" s="16"/>
      <c r="L82" s="38"/>
      <c r="M82" s="16"/>
      <c r="N82" s="35"/>
    </row>
    <row r="83" spans="1:14" ht="18">
      <c r="A83" s="12"/>
      <c r="B83" s="13"/>
      <c r="C83" s="14"/>
      <c r="D83" s="14"/>
      <c r="E83" s="14"/>
      <c r="F83" s="15"/>
      <c r="G83" s="16"/>
      <c r="H83" s="15"/>
      <c r="I83" s="16"/>
      <c r="J83" s="15"/>
      <c r="K83" s="16"/>
      <c r="L83" s="38"/>
      <c r="M83" s="16"/>
      <c r="N83" s="35"/>
    </row>
    <row r="84" spans="1:14" ht="18">
      <c r="A84" s="12"/>
      <c r="B84" s="13"/>
      <c r="C84" s="14"/>
      <c r="D84" s="14"/>
      <c r="E84" s="14"/>
      <c r="F84" s="15"/>
      <c r="G84" s="16"/>
      <c r="H84" s="15"/>
      <c r="I84" s="16"/>
      <c r="J84" s="15"/>
      <c r="K84" s="16"/>
      <c r="L84" s="38"/>
      <c r="M84" s="16"/>
      <c r="N84" s="35"/>
    </row>
    <row r="85" spans="1:1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</sheetData>
  <sheetProtection/>
  <mergeCells count="12">
    <mergeCell ref="F4:G4"/>
    <mergeCell ref="H4:I4"/>
    <mergeCell ref="J4:K4"/>
    <mergeCell ref="D4:E4"/>
    <mergeCell ref="F10:G10"/>
    <mergeCell ref="H10:I10"/>
    <mergeCell ref="J10:K10"/>
    <mergeCell ref="D10:E10"/>
    <mergeCell ref="D43:E43"/>
    <mergeCell ref="F43:G43"/>
    <mergeCell ref="H43:I43"/>
    <mergeCell ref="J43:K43"/>
  </mergeCells>
  <conditionalFormatting sqref="G47:G76 I47:I76 K47:K76 I12:I41 K12:K41 E12:E41 G12:G41 D47:E76">
    <cfRule type="cellIs" priority="1" dxfId="0" operator="lessThan" stopIfTrue="1">
      <formula>4</formula>
    </cfRule>
  </conditionalFormatting>
  <printOptions/>
  <pageMargins left="0.68" right="0.75" top="0.51" bottom="0.48" header="0.4921259845" footer="0.492125984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Vonekl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Rymel</dc:creator>
  <cp:keywords/>
  <dc:description/>
  <cp:lastModifiedBy>Pavel Rymel</cp:lastModifiedBy>
  <dcterms:created xsi:type="dcterms:W3CDTF">2012-11-19T13:38:02Z</dcterms:created>
  <dcterms:modified xsi:type="dcterms:W3CDTF">2012-11-19T13:38:50Z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